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6765"/>
  </bookViews>
  <sheets>
    <sheet name="GATSIBO" sheetId="8" r:id="rId1"/>
  </sheets>
  <definedNames>
    <definedName name="_xlnm.Print_Area" localSheetId="0">GATSIBO!$A$1:$L$150</definedName>
    <definedName name="_xlnm.Print_Titles" localSheetId="0">GATSIBO!$2:$3</definedName>
  </definedNames>
  <calcPr calcId="145621"/>
</workbook>
</file>

<file path=xl/calcChain.xml><?xml version="1.0" encoding="utf-8"?>
<calcChain xmlns="http://schemas.openxmlformats.org/spreadsheetml/2006/main">
  <c r="K150" i="8" l="1"/>
</calcChain>
</file>

<file path=xl/sharedStrings.xml><?xml version="1.0" encoding="utf-8"?>
<sst xmlns="http://schemas.openxmlformats.org/spreadsheetml/2006/main" count="747" uniqueCount="624">
  <si>
    <t>Indicator</t>
  </si>
  <si>
    <t>Baseline</t>
  </si>
  <si>
    <t>Targets/milestones</t>
  </si>
  <si>
    <t>Q1</t>
  </si>
  <si>
    <t>Q2</t>
  </si>
  <si>
    <t>Q3</t>
  </si>
  <si>
    <t>Q4</t>
  </si>
  <si>
    <t>Annual Target</t>
  </si>
  <si>
    <t>TOTAL BUDGET:</t>
  </si>
  <si>
    <t>Source of Data</t>
  </si>
  <si>
    <t>SECTOR: AGRICULTURE</t>
  </si>
  <si>
    <t>SECTOR: TRANSPORT</t>
  </si>
  <si>
    <t>SECTOR: ENVIRONMENT AND NATURAL RESOURCES</t>
  </si>
  <si>
    <t>SECTOR: PUBLIC FINANCE MANAGEMENT</t>
  </si>
  <si>
    <t>SECTOR: SOCIAL PROTECTION</t>
  </si>
  <si>
    <t>ECONOMIC TRANSFORMATION PILLAR</t>
  </si>
  <si>
    <t>SOCIAL  TRANSFORMATION PILLAR</t>
  </si>
  <si>
    <t>SECTOR: HEALTH</t>
  </si>
  <si>
    <t>GENDER AND FAMILY PROMOTION</t>
  </si>
  <si>
    <t>TRANSFORMATIONAL GOVERNANCE PILLAR</t>
  </si>
  <si>
    <t>SECTOR: GOVERNANCE AND DECENTRALIZATION</t>
  </si>
  <si>
    <t>SECTOR: EDUCATION</t>
  </si>
  <si>
    <t xml:space="preserve">Number of ha of new woodlots established </t>
  </si>
  <si>
    <t>Amount of own revenues generated (Frw)</t>
  </si>
  <si>
    <t>Volume of Fully Washed Coffee produced (MT)</t>
  </si>
  <si>
    <t>Number of ha of land under agro forestry</t>
  </si>
  <si>
    <t xml:space="preserve">SECTOR: ENERGY </t>
  </si>
  <si>
    <t>Number of HH beneficiaries supported with VUP Direct Support (DS)</t>
  </si>
  <si>
    <t>Number of HH beneficiaries employed under Classic Public Works (cPWs) and Expanded Public Works (ePWs) (Number of cPWs/ePWs)</t>
  </si>
  <si>
    <t xml:space="preserve">Number of cows distributed to poor families through Girinka </t>
  </si>
  <si>
    <t>Number of Ha under Small Scale Irrigation (SSIT) developed</t>
  </si>
  <si>
    <t xml:space="preserve">Number of productive jobs created </t>
  </si>
  <si>
    <t>Number of cows inseminated</t>
  </si>
  <si>
    <t>Number of inspections done by districts on umugoroba w'Ababyeyi conducted (Quarterly basis)</t>
  </si>
  <si>
    <t>Number of cows vaccinated against diseases (BQ, RVF, etc.)</t>
  </si>
  <si>
    <t>Percentage of Auditor general's recommendations implemented.</t>
  </si>
  <si>
    <t>Number of Ndi Umunyarwanda interaction sessions organized and held at sector, cell and village level</t>
  </si>
  <si>
    <t>Percentage of people covered under Community Based Health Insurance Scheme (CBHI)</t>
  </si>
  <si>
    <t xml:space="preserve">Monitoring of distribution and application  of inputs  </t>
  </si>
  <si>
    <t>Administrative data</t>
  </si>
  <si>
    <t>143ha irrigated</t>
  </si>
  <si>
    <t xml:space="preserve">Mobilization of farmers </t>
  </si>
  <si>
    <t xml:space="preserve">8,164  people employed </t>
  </si>
  <si>
    <t>Tendering process</t>
  </si>
  <si>
    <t xml:space="preserve">8,257 ha of forests </t>
  </si>
  <si>
    <t xml:space="preserve">Nursery beds establishment        </t>
  </si>
  <si>
    <t>Monitoring of planted forest</t>
  </si>
  <si>
    <t xml:space="preserve">Nursery beds establishment    </t>
  </si>
  <si>
    <t>Monitoring of planted trees</t>
  </si>
  <si>
    <t>29,946  ha of agro-forest trees Planted</t>
  </si>
  <si>
    <t>Administration Data</t>
  </si>
  <si>
    <t>Number  of class rooms, and toilets constructed</t>
  </si>
  <si>
    <t xml:space="preserve"> 2,265 class rooms, 3,137 Toilets for 12YBE constructed</t>
  </si>
  <si>
    <t>1M&amp;E session of Umugoroba w'Ababyeyi conducted</t>
  </si>
  <si>
    <t>4 Monitoring &amp; Evaluation sessions of Umugoroba w'Ababyeyi conducted</t>
  </si>
  <si>
    <t>Ndi Umunyarwanda organized once at Sector and District level</t>
  </si>
  <si>
    <t xml:space="preserve">Ndi Umunyarwanda organized once at Cell </t>
  </si>
  <si>
    <t>Ndi Umunyarwanda organized once from District  to Village level</t>
  </si>
  <si>
    <t xml:space="preserve"> Auditor General report recommendations are implemented at 54% (2016-2017)</t>
  </si>
  <si>
    <t xml:space="preserve"> 20 NBA were audited</t>
  </si>
  <si>
    <t>Study available</t>
  </si>
  <si>
    <t>Tendering process completed</t>
  </si>
  <si>
    <t xml:space="preserve">              54,000,000 
</t>
  </si>
  <si>
    <t>Quantity produced per priority crop (per Ha)</t>
  </si>
  <si>
    <t>Number of people trained in adult literacy centers</t>
  </si>
  <si>
    <t>Identification of trainees</t>
  </si>
  <si>
    <t>FP modern method utilization rate (%)</t>
  </si>
  <si>
    <t>Percentage of births attended by skilled health professionals</t>
  </si>
  <si>
    <t>SECTOR: JUSTICE RECONCILIATION LAW AND ORDER</t>
  </si>
  <si>
    <t>•Banana: 24 t/ha</t>
  </si>
  <si>
    <t xml:space="preserve">•Maize: 4.6T/ha •Rice:5.5T/ ha               •Beans:1.5T/ha              •Soybeans:1.4T/Ha            •Banana:23.1 T/ha    </t>
  </si>
  <si>
    <t>2,170 tons fully washed coffee</t>
  </si>
  <si>
    <t xml:space="preserve">Mobilization of farmers to production to coffee washing station  </t>
  </si>
  <si>
    <t xml:space="preserve">Mobilization and utilization of fertilizers and pesticides </t>
  </si>
  <si>
    <t>2,805 cows inseminated</t>
  </si>
  <si>
    <t>Study and Selection of Community committees to monitor public works</t>
  </si>
  <si>
    <t>21,604 cows and heifers distributed</t>
  </si>
  <si>
    <t>63,747 Adult people trained</t>
  </si>
  <si>
    <t>45 ECDs</t>
  </si>
  <si>
    <t>Tendering of works</t>
  </si>
  <si>
    <t xml:space="preserve">14,597,704 liters of milk  are produced </t>
  </si>
  <si>
    <t>1,014,448,756 Frw  of revenue collected</t>
  </si>
  <si>
    <t>Activities &amp; Responsible Stakeholders</t>
  </si>
  <si>
    <t>Ndi Umunyarwanda organized once at District and Sector</t>
  </si>
  <si>
    <t xml:space="preserve">Ndi Umunyarwanda organized once at Village </t>
  </si>
  <si>
    <t>No</t>
  </si>
  <si>
    <t>Ha of land consolidated on priority crops</t>
  </si>
  <si>
    <t>GATSIBO  DISTRICT IMIHIGO  2019/ 2020</t>
  </si>
  <si>
    <t>230 ha irrigated on small scale</t>
  </si>
  <si>
    <t>209  ha</t>
  </si>
  <si>
    <t xml:space="preserve">10% for Rehabilitation of Munini-Kabeza  road </t>
  </si>
  <si>
    <t>194 km rehabilitated</t>
  </si>
  <si>
    <t>10% for rehabilitation of 100 km of feeder roads through PW in all Sectors</t>
  </si>
  <si>
    <t>100% for rehabilitation of 100 km of feeder roads through PW in all Sectors</t>
  </si>
  <si>
    <t>50% for rehabilitation of 100 km of feeder roads through PW in all Sectors</t>
  </si>
  <si>
    <t xml:space="preserve">1,434 ePW beneficiaries employed and 4,624 cPw paid. </t>
  </si>
  <si>
    <t xml:space="preserve">275,925,926
</t>
  </si>
  <si>
    <t>District  status as of end June 2019</t>
  </si>
  <si>
    <t>Mobilization of community</t>
  </si>
  <si>
    <t xml:space="preserve">Preparation of MoU </t>
  </si>
  <si>
    <t>• Births: 90.7 % 
• Marriages: 97.4 %
• Divorce: 100%  •Deaths: 103% registered
Recorded in   civil registration books and CRVS web based application</t>
  </si>
  <si>
    <t>94% Judicial courts executed.</t>
  </si>
  <si>
    <t>Tendering of Construction works</t>
  </si>
  <si>
    <t>Memorial site in poor condition</t>
  </si>
  <si>
    <t xml:space="preserve">104ha Woodlot   to be planted </t>
  </si>
  <si>
    <t>• Births: 90%
• Marriages: 100%
• Divorce:100%  •Deaths:100% registered
Recorded in civil registration books and CRVS web based application up to end May</t>
  </si>
  <si>
    <t>2,306 ePW beneficiaries and  5,865 cPW beneficiaries</t>
  </si>
  <si>
    <t>2,306 ePW beneficiaries</t>
  </si>
  <si>
    <t xml:space="preserve">1,500 Tons of fully washed coffee  produced </t>
  </si>
  <si>
    <t xml:space="preserve">1,500 Tons of fully washed Coffee  produced </t>
  </si>
  <si>
    <t xml:space="preserve">Ha of progressive terraces constructed   </t>
  </si>
  <si>
    <t>1628 ha</t>
  </si>
  <si>
    <t>Identification of sites</t>
  </si>
  <si>
    <t xml:space="preserve">112 ha of progressive terraces constructed   </t>
  </si>
  <si>
    <t>2,975 Adult people trained and awarded certificates</t>
  </si>
  <si>
    <t>Study of construction works</t>
  </si>
  <si>
    <t xml:space="preserve">30% of works for upgrading Muhura - Gasange - Njume – Kiramuruzi (30km) and Kiramuruzi-Bwunyu-Nyamarebe (5km) feeder roads </t>
  </si>
  <si>
    <t xml:space="preserve">10% of works for upgrading Muhura - Gasange - Njume – Kiramuruzi (30km) and Kiramuruzi-Bwunyu-Nyamarebe (5km) feeder roads </t>
  </si>
  <si>
    <t>30% of rehabilitation works for Mugera-Nyabicwamba-Gatungo-Nyagihanga-Karungeri (20km) and Rwangingo-Kigasha –Ngarama (9km)</t>
  </si>
  <si>
    <t>30% of rehabilitation works for Kabarore-Kabeza-Marimba-Nyabicwamba (19 km)</t>
  </si>
  <si>
    <t>10% of rehabilitation works for Mugera-Nyabicwamba-Gatungo-Nyagihanga-Karungeri (20km) and Rwangingo-Kigasha –Ngarama (9km)</t>
  </si>
  <si>
    <t>10% of rehabilitation works for Kabarore-Kabeza-Marimba-Nyabicwamba (19 km)</t>
  </si>
  <si>
    <t>Number of Storage facilities constructed</t>
  </si>
  <si>
    <t>Tendering of chairs</t>
  </si>
  <si>
    <t>Number of chairs supplied</t>
  </si>
  <si>
    <t>10% of Construction works  of storage facilities</t>
  </si>
  <si>
    <t>40% of Construction works  of storage facilities</t>
  </si>
  <si>
    <t>100% of Construction works  of storage facilities</t>
  </si>
  <si>
    <t xml:space="preserve">200 ha  of vegetables planted  </t>
  </si>
  <si>
    <t>Area of vegetables planted (Ha)</t>
  </si>
  <si>
    <t>148 ha in command area</t>
  </si>
  <si>
    <t xml:space="preserve">Number of AI born calves registered </t>
  </si>
  <si>
    <t>939 new born calves registered</t>
  </si>
  <si>
    <t>945 new born calves registered</t>
  </si>
  <si>
    <t>Number of start-up MSMEs for youth and Women coached and supported to access finance</t>
  </si>
  <si>
    <t>District Administrative data source</t>
  </si>
  <si>
    <t>Number of TVET graduates who received start up toolkit</t>
  </si>
  <si>
    <t>Mobilization of youth to acquire toolkits</t>
  </si>
  <si>
    <t>524,356kg of DAP, 423,799 kg  and 525,082kg of NPK</t>
  </si>
  <si>
    <t>Number of houses for Genocide Survivors constructed</t>
  </si>
  <si>
    <t>Poor Water pipeline condition</t>
  </si>
  <si>
    <t>•Maize: 4.8T/ha           
•Rice: 5.7T/ ha               •Beans:1.6T/ha              •Soybeans:1.5T/Ha            •Banana:24T/ha</t>
  </si>
  <si>
    <t>• Births: 90%
• Marriages: 100%
• Divorce:100%  
•Deaths:100% registered
Recorded in civil registration books and CRVS web based application up to end May</t>
  </si>
  <si>
    <t>Insufficient chairs</t>
  </si>
  <si>
    <t>94.2% cases received and settled by mediation committees(Abunzi)</t>
  </si>
  <si>
    <t xml:space="preserve">70% </t>
  </si>
  <si>
    <t xml:space="preserve">80% </t>
  </si>
  <si>
    <t xml:space="preserve">90% </t>
  </si>
  <si>
    <t xml:space="preserve">• Births: 90%
• Marriages: 100%
• Divorce:100%  •Deaths:100% </t>
  </si>
  <si>
    <t>1,000 cows distributed in Girinka program</t>
  </si>
  <si>
    <t>Weeding on planted area</t>
  </si>
  <si>
    <t xml:space="preserve">10ha </t>
  </si>
  <si>
    <t xml:space="preserve">40ha </t>
  </si>
  <si>
    <t xml:space="preserve">Cows vaccinated  for BQ:10,766
LSD 18,214
FMD: 25,720 Brucellosis: 500,
</t>
  </si>
  <si>
    <t xml:space="preserve">BQ: 12,766 
LSD 25,000
FMD: 35,000,  
RVF: 13,500  Brucellosis: 500
Rabies: 154
</t>
  </si>
  <si>
    <t xml:space="preserve">BQ: 12,766 
LSD 25,000
FMD: 35,000,  
RVF: 13,500  
Brucellosis: 500
Rabies: 154
</t>
  </si>
  <si>
    <t xml:space="preserve">Percentage of  works of  road and Feeder roads upgraded </t>
  </si>
  <si>
    <t xml:space="preserve">Percentage of extension works </t>
  </si>
  <si>
    <t xml:space="preserve">Percentage of CRVS event (Birth, death, Marriage and Divorce)  recorded in CRVS Books and Web based application </t>
  </si>
  <si>
    <t>Percentage of construction works</t>
  </si>
  <si>
    <t xml:space="preserve">Percentage of cases received and settled/handled by mediation committees " Abunzi" </t>
  </si>
  <si>
    <t xml:space="preserve">Maize: 13,913 ha
Rice : 2,582 ha
Beans: 13,950 ha
Soybeans: 764 ha
Cassava: 760 ha        </t>
  </si>
  <si>
    <t xml:space="preserve">Maize: 12930 ha
Rice : 0ha
Beans: 800 ha
Soybeans: 50ha
Cassava: 392 ha               </t>
  </si>
  <si>
    <t>130 Ha</t>
  </si>
  <si>
    <t>15 Ha</t>
  </si>
  <si>
    <t xml:space="preserve">55 ha  </t>
  </si>
  <si>
    <t>4,100,000litters of milk</t>
  </si>
  <si>
    <t>4,500,000 litters of milk</t>
  </si>
  <si>
    <t>3,752,219 litters of milk</t>
  </si>
  <si>
    <t>2,500,000 litters of milk</t>
  </si>
  <si>
    <t>Volume (Liters) of Animal productions</t>
  </si>
  <si>
    <t xml:space="preserve">7,166 new productive jobs created </t>
  </si>
  <si>
    <t xml:space="preserve">450 MSMES coached  and supported to access finance                    
   </t>
  </si>
  <si>
    <t>Number of Subscribers and Savings in Ejo Heza</t>
  </si>
  <si>
    <t>RHMIS ,June 2019</t>
  </si>
  <si>
    <t>65% Family planning modern method users</t>
  </si>
  <si>
    <t>HMIS, June 2019</t>
  </si>
  <si>
    <t>95%  Births attended by skilled health professionals</t>
  </si>
  <si>
    <t>HMIS , June 2019</t>
  </si>
  <si>
    <t>49% of women attending  4 Standard Ante natal care visits</t>
  </si>
  <si>
    <t>93,3%</t>
  </si>
  <si>
    <t>90% TVET Hostel and Playing ground  constructed and Tendering studies</t>
  </si>
  <si>
    <t>Auditor general recommendations (2017-2018) implemented at 80%</t>
  </si>
  <si>
    <t>Conduct audit at 3 schools, 2HC,One sector  and follow up of implementation</t>
  </si>
  <si>
    <t>Conduct audit at  2HC, 3 schools and follow up of implementation</t>
  </si>
  <si>
    <t xml:space="preserve">Conduct audit at 3  schools, One HC and follow up of implementation </t>
  </si>
  <si>
    <t xml:space="preserve">100% of executable decided cases up to March 2020 are received and executed  </t>
  </si>
  <si>
    <t xml:space="preserve">97% of cases received by mediation committees " Abunzi" up to end May 2020 will be solved </t>
  </si>
  <si>
    <t xml:space="preserve">97% </t>
  </si>
  <si>
    <t xml:space="preserve">100% of executable decided cases received before 30th March 2020 are executed  </t>
  </si>
  <si>
    <t xml:space="preserve">Percentage of  cases executable cases received (before 30th March 2020) and executed </t>
  </si>
  <si>
    <t>Kg of  fertilizers timely delivered and used by farmers</t>
  </si>
  <si>
    <t>Kg of improved  seeds timely delivered and used by farmers</t>
  </si>
  <si>
    <t xml:space="preserve"> Maize: 268,022 Kg
Soybean: 40,820 Kg timely delivered and used by farmers</t>
  </si>
  <si>
    <r>
      <rPr>
        <b/>
        <sz val="15"/>
        <rFont val="Gill Sans MT"/>
        <family val="2"/>
      </rPr>
      <t>Improved seed Use
Season B (Q4)</t>
    </r>
    <r>
      <rPr>
        <sz val="15"/>
        <rFont val="Gill Sans MT"/>
        <family val="2"/>
      </rPr>
      <t xml:space="preserve">
Maize: 43,022Kg
Soybean: 30,820 Kg
</t>
    </r>
  </si>
  <si>
    <r>
      <rPr>
        <b/>
        <sz val="15"/>
        <rFont val="Gill Sans MT"/>
        <family val="2"/>
      </rPr>
      <t xml:space="preserve">Delivery: </t>
    </r>
    <r>
      <rPr>
        <sz val="15"/>
        <rFont val="Gill Sans MT"/>
        <family val="2"/>
      </rPr>
      <t xml:space="preserve">
Improved seeds available at agrodealers shops and ready for distribution to farmers  for Season A(Q2)  Maize: 225,000 Kg
Soybeans: 10,000 Kg </t>
    </r>
    <r>
      <rPr>
        <b/>
        <sz val="15"/>
        <rFont val="Gill Sans MT"/>
        <family val="2"/>
      </rPr>
      <t>by 30th August 2019</t>
    </r>
    <r>
      <rPr>
        <sz val="15"/>
        <rFont val="Gill Sans MT"/>
        <family val="2"/>
      </rPr>
      <t xml:space="preserve">
</t>
    </r>
  </si>
  <si>
    <r>
      <rPr>
        <b/>
        <sz val="15"/>
        <rFont val="Gill Sans MT"/>
        <family val="2"/>
      </rPr>
      <t xml:space="preserve">Delivery: </t>
    </r>
    <r>
      <rPr>
        <sz val="15"/>
        <rFont val="Gill Sans MT"/>
        <family val="2"/>
      </rPr>
      <t xml:space="preserve">
Improved seeds available at agrodealers shops and ready for distribution to farmers  for Season B (Q4)  Maize: 43,022 Kg
Soybean:  30,820 Kg </t>
    </r>
    <r>
      <rPr>
        <b/>
        <sz val="15"/>
        <rFont val="Gill Sans MT"/>
        <family val="2"/>
      </rPr>
      <t xml:space="preserve">by 29th February 2020
</t>
    </r>
  </si>
  <si>
    <r>
      <rPr>
        <b/>
        <sz val="15"/>
        <color indexed="8"/>
        <rFont val="Gill Sans MT"/>
        <family val="2"/>
      </rPr>
      <t xml:space="preserve">  DISTRICT
</t>
    </r>
    <r>
      <rPr>
        <sz val="15"/>
        <color indexed="8"/>
        <rFont val="Gill Sans MT"/>
        <family val="2"/>
      </rPr>
      <t xml:space="preserve">1.Mobilization of farmers on the use of irrigation and buying the motor pumps for irrigation.
2.Monitoring the use of moto pumps bought and the areas irrigated
</t>
    </r>
    <r>
      <rPr>
        <b/>
        <sz val="15"/>
        <color indexed="8"/>
        <rFont val="Gill Sans MT"/>
        <family val="2"/>
      </rPr>
      <t xml:space="preserve">MINAGRI/RAB
</t>
    </r>
    <r>
      <rPr>
        <sz val="15"/>
        <color indexed="8"/>
        <rFont val="Gill Sans MT"/>
        <family val="2"/>
      </rPr>
      <t xml:space="preserve">1. Tendering of motor pumps  (with service providers)
2. Transfer of earmarked  funds  for motor pumps
3. Supervision of motor pumps distribution                                                                              </t>
    </r>
  </si>
  <si>
    <r>
      <rPr>
        <b/>
        <sz val="15"/>
        <color indexed="8"/>
        <rFont val="Gill Sans MT"/>
        <family val="2"/>
      </rPr>
      <t xml:space="preserve">DISTRICT:   </t>
    </r>
    <r>
      <rPr>
        <sz val="15"/>
        <color indexed="8"/>
        <rFont val="Gill Sans MT"/>
        <family val="2"/>
      </rPr>
      <t xml:space="preserve">                                                    1.Regestration of new born calves                   </t>
    </r>
    <r>
      <rPr>
        <b/>
        <sz val="15"/>
        <color indexed="8"/>
        <rFont val="Gill Sans MT"/>
        <family val="2"/>
      </rPr>
      <t>RAB</t>
    </r>
    <r>
      <rPr>
        <sz val="15"/>
        <color indexed="8"/>
        <rFont val="Gill Sans MT"/>
        <family val="2"/>
      </rPr>
      <t xml:space="preserve">                                                                                          1. To avail the materials and products related to calves registration</t>
    </r>
  </si>
  <si>
    <r>
      <rPr>
        <b/>
        <sz val="15"/>
        <rFont val="Gill Sans MT"/>
        <family val="2"/>
      </rPr>
      <t xml:space="preserve">DISTRICT                                 </t>
    </r>
    <r>
      <rPr>
        <sz val="15"/>
        <rFont val="Gill Sans MT"/>
        <family val="2"/>
      </rPr>
      <t xml:space="preserve">1.Mobilize farmers on better farming method for improved production  </t>
    </r>
  </si>
  <si>
    <r>
      <rPr>
        <b/>
        <sz val="15"/>
        <rFont val="Gill Sans MT"/>
        <family val="2"/>
      </rPr>
      <t xml:space="preserve">DISTRICT:   </t>
    </r>
    <r>
      <rPr>
        <sz val="15"/>
        <rFont val="Gill Sans MT"/>
        <family val="2"/>
      </rPr>
      <t xml:space="preserve">                                                         1. Identification of  projects which will provide jobs in Gatsibo District.     
2. Mobilization of people to create new jobs   
3.Follow up on people employed &amp; visit those who have created new jobs   
</t>
    </r>
  </si>
  <si>
    <r>
      <rPr>
        <b/>
        <u/>
        <sz val="15"/>
        <rFont val="Gill Sans MT"/>
        <family val="2"/>
      </rPr>
      <t>DISTRICT</t>
    </r>
    <r>
      <rPr>
        <sz val="15"/>
        <rFont val="Gill Sans MT"/>
        <family val="2"/>
      </rPr>
      <t xml:space="preserve">
1. Mobilization of youth and women  from Sectors about NEP intervention
 2. Link  beneficiaries with financial institutions
3. To coordinate the elaboration of projects in collaboration with BDAs
4. carryout Monitoring </t>
    </r>
  </si>
  <si>
    <r>
      <rPr>
        <b/>
        <sz val="15"/>
        <rFont val="Gill Sans MT"/>
        <family val="2"/>
      </rPr>
      <t xml:space="preserve">DISTRICT                                   </t>
    </r>
    <r>
      <rPr>
        <sz val="15"/>
        <rFont val="Gill Sans MT"/>
        <family val="2"/>
      </rPr>
      <t xml:space="preserve">      1. Tendering process          
2.Supervision of rehabilitation works. 3.Payment of works
</t>
    </r>
  </si>
  <si>
    <r>
      <rPr>
        <b/>
        <sz val="15"/>
        <rFont val="Gill Sans MT"/>
        <family val="2"/>
      </rPr>
      <t xml:space="preserve">DISTRICT                             
</t>
    </r>
    <r>
      <rPr>
        <sz val="15"/>
        <rFont val="Gill Sans MT"/>
        <family val="2"/>
      </rPr>
      <t>1.Expropriation of people's property 
2.Tendering works 
3.Monitor the construction works</t>
    </r>
  </si>
  <si>
    <r>
      <rPr>
        <b/>
        <sz val="15"/>
        <rFont val="Gill Sans MT"/>
        <family val="2"/>
      </rPr>
      <t xml:space="preserve">DISTRICT:                                  </t>
    </r>
    <r>
      <rPr>
        <sz val="15"/>
        <rFont val="Gill Sans MT"/>
        <family val="2"/>
      </rPr>
      <t xml:space="preserve"> 
1:Monitoring and Identification of beneficiaries in all sectors  and opening their accounts                        
2 -Requests for DS beneficiaries in all VUP  Sectors                                          
3.Disbursement of DS to beneficiaries                          
</t>
    </r>
    <r>
      <rPr>
        <b/>
        <sz val="15"/>
        <rFont val="Gill Sans MT"/>
        <family val="2"/>
      </rPr>
      <t xml:space="preserve">LODA:                                   </t>
    </r>
    <r>
      <rPr>
        <sz val="15"/>
        <rFont val="Gill Sans MT"/>
        <family val="2"/>
      </rPr>
      <t xml:space="preserve">          
1.Provides guidelines              
2.Provide access to the system                            </t>
    </r>
  </si>
  <si>
    <r>
      <rPr>
        <b/>
        <sz val="15"/>
        <rFont val="Gill Sans MT"/>
        <family val="2"/>
      </rPr>
      <t xml:space="preserve">DISTRICT:                                </t>
    </r>
    <r>
      <rPr>
        <sz val="15"/>
        <rFont val="Gill Sans MT"/>
        <family val="2"/>
      </rPr>
      <t xml:space="preserve">   
1.Study of PW projects 
2.Elaborate targeting list of beneficiaries.
3.Contracts signing  
4.Monitoring of works</t>
    </r>
  </si>
  <si>
    <r>
      <rPr>
        <b/>
        <sz val="15"/>
        <rFont val="Gill Sans MT"/>
        <family val="2"/>
      </rPr>
      <t xml:space="preserve">DISTRICT:                                  </t>
    </r>
    <r>
      <rPr>
        <sz val="15"/>
        <rFont val="Gill Sans MT"/>
        <family val="2"/>
      </rPr>
      <t xml:space="preserve">                                    
1.Tender construction works                                                   
2.Monitoring execution activities</t>
    </r>
  </si>
  <si>
    <r>
      <rPr>
        <b/>
        <sz val="15"/>
        <color indexed="8"/>
        <rFont val="Gill Sans MT"/>
        <family val="2"/>
      </rPr>
      <t xml:space="preserve"> DISTRICT                                            
</t>
    </r>
    <r>
      <rPr>
        <sz val="15"/>
        <color indexed="8"/>
        <rFont val="Gill Sans MT"/>
        <family val="2"/>
      </rPr>
      <t xml:space="preserve">1.Identification of beneficiaries 
2.Girinka Program tendering process      
3.Selection and distribution of cows                        
4. Prevention and treatment                   
</t>
    </r>
    <r>
      <rPr>
        <b/>
        <sz val="15"/>
        <color indexed="8"/>
        <rFont val="Gill Sans MT"/>
        <family val="2"/>
      </rPr>
      <t>RAB and Others partners 
1.</t>
    </r>
    <r>
      <rPr>
        <sz val="15"/>
        <color indexed="8"/>
        <rFont val="Gill Sans MT"/>
        <family val="2"/>
      </rPr>
      <t>Distribution of cows</t>
    </r>
  </si>
  <si>
    <r>
      <rPr>
        <b/>
        <sz val="15"/>
        <rFont val="Gill Sans MT"/>
        <family val="2"/>
      </rPr>
      <t xml:space="preserve">DISTRICT:  </t>
    </r>
    <r>
      <rPr>
        <sz val="15"/>
        <rFont val="Gill Sans MT"/>
        <family val="2"/>
      </rPr>
      <t xml:space="preserve">                                            1.Tendering of consultants and contractor for construction
2. Follow up of construction works     
</t>
    </r>
    <r>
      <rPr>
        <b/>
        <sz val="14"/>
        <rFont val="Gill Sans MT"/>
        <family val="2"/>
      </rPr>
      <t/>
    </r>
  </si>
  <si>
    <r>
      <rPr>
        <b/>
        <sz val="15"/>
        <rFont val="Gill Sans MT"/>
        <family val="2"/>
      </rPr>
      <t xml:space="preserve">DISTRICT:  </t>
    </r>
    <r>
      <rPr>
        <sz val="15"/>
        <rFont val="Gill Sans MT"/>
        <family val="2"/>
      </rPr>
      <t xml:space="preserve">                                             1.Identification of trainers  and trainees 
2.Monitoring of teaching activities. 
3. Setting and marking  final exams </t>
    </r>
  </si>
  <si>
    <r>
      <rPr>
        <b/>
        <sz val="15"/>
        <rFont val="Gill Sans MT"/>
        <family val="2"/>
      </rPr>
      <t xml:space="preserve">DISTRICT:                                       </t>
    </r>
    <r>
      <rPr>
        <sz val="15"/>
        <rFont val="Gill Sans MT"/>
        <family val="2"/>
      </rPr>
      <t xml:space="preserve">       1.Monitoring of Umugoroba w'ababyeyi 2.Evaluation of Umugoroba w'ababyeyi</t>
    </r>
  </si>
  <si>
    <r>
      <rPr>
        <b/>
        <sz val="15"/>
        <rFont val="Gill Sans MT"/>
        <family val="2"/>
      </rPr>
      <t xml:space="preserve">DISTRICT:                                </t>
    </r>
    <r>
      <rPr>
        <sz val="15"/>
        <rFont val="Gill Sans MT"/>
        <family val="2"/>
      </rPr>
      <t xml:space="preserve">   1.Mobilization of population:        2.Recording CR events in CRVS Web application:                                                    3.Monitoring                                4.Quartery Compilation of CRVS web application reports</t>
    </r>
  </si>
  <si>
    <r>
      <rPr>
        <b/>
        <sz val="15"/>
        <rFont val="Gill Sans MT"/>
        <family val="2"/>
      </rPr>
      <t xml:space="preserve">DISTRICT:                                 </t>
    </r>
    <r>
      <rPr>
        <sz val="15"/>
        <rFont val="Gill Sans MT"/>
        <family val="2"/>
      </rPr>
      <t xml:space="preserve">                        1.Organize meeting for Ndi Umunyarwanda</t>
    </r>
  </si>
  <si>
    <r>
      <rPr>
        <b/>
        <sz val="15"/>
        <rFont val="Gill Sans MT"/>
        <family val="2"/>
      </rPr>
      <t xml:space="preserve">DISTRICT:                                   </t>
    </r>
    <r>
      <rPr>
        <sz val="15"/>
        <rFont val="Gill Sans MT"/>
        <family val="2"/>
      </rPr>
      <t xml:space="preserve">                         1.To follow up the implementation of  AOG recommendations            </t>
    </r>
  </si>
  <si>
    <r>
      <rPr>
        <b/>
        <sz val="15"/>
        <rFont val="Gill Sans MT"/>
        <family val="2"/>
      </rPr>
      <t xml:space="preserve">DISTRICT                                                     </t>
    </r>
    <r>
      <rPr>
        <sz val="15"/>
        <rFont val="Gill Sans MT"/>
        <family val="2"/>
      </rPr>
      <t>1.Expropriation of works  2.Tendering of works 
3.Supervision of construction works</t>
    </r>
  </si>
  <si>
    <t xml:space="preserve">Maize: 337 ha
Rice : 1,291 ha
Beans: 13,430 ha
Soybeans: 400 ha
Cassava: 212 ha               </t>
  </si>
  <si>
    <r>
      <rPr>
        <b/>
        <sz val="15"/>
        <rFont val="Gill Sans MT"/>
        <family val="2"/>
      </rPr>
      <t>Fertilizers Use</t>
    </r>
    <r>
      <rPr>
        <sz val="15"/>
        <rFont val="Gill Sans MT"/>
        <family val="2"/>
      </rPr>
      <t xml:space="preserve">
Season A (Q2) : UREA: 343,393 Kg
DAP: 686,786Kg
NPK: 151,445Kg</t>
    </r>
  </si>
  <si>
    <r>
      <rPr>
        <b/>
        <sz val="15"/>
        <rFont val="Gill Sans MT"/>
        <family val="2"/>
      </rPr>
      <t>Fertilizers Use</t>
    </r>
    <r>
      <rPr>
        <sz val="15"/>
        <rFont val="Gill Sans MT"/>
        <family val="2"/>
      </rPr>
      <t xml:space="preserve">
Season B (Q4) : 
UREA: 20,515 kg
DAP: 41,036 Kg
NPK: 68,840 Kg</t>
    </r>
  </si>
  <si>
    <t>80% of Construction of  ECD</t>
  </si>
  <si>
    <t>100% of Construction of  ECD</t>
  </si>
  <si>
    <r>
      <rPr>
        <b/>
        <sz val="15"/>
        <rFont val="Gill Sans MT"/>
        <family val="2"/>
      </rPr>
      <t>Improved seed Use</t>
    </r>
    <r>
      <rPr>
        <sz val="15"/>
        <rFont val="Gill Sans MT"/>
        <family val="2"/>
      </rPr>
      <t xml:space="preserve">
 Season A (Q2)
Maize: 225,000 Kg
Soybean: 10,000Kg
 </t>
    </r>
  </si>
  <si>
    <t>SECTOR: ENERGY (Connections to Productive Use Areas)</t>
  </si>
  <si>
    <t xml:space="preserve">Number of Productive use areas connected to electricity </t>
  </si>
  <si>
    <t>144/251 productive use connected to electricity line</t>
  </si>
  <si>
    <t>Revision of study</t>
  </si>
  <si>
    <t xml:space="preserve">10% for construction works of  Electrification </t>
  </si>
  <si>
    <t xml:space="preserve">30% for construction works of  Electrification </t>
  </si>
  <si>
    <t>70% for construction works of  Electrification and 30 productive uses electrified</t>
  </si>
  <si>
    <r>
      <t xml:space="preserve"> </t>
    </r>
    <r>
      <rPr>
        <b/>
        <sz val="15"/>
        <rFont val="Gill Sans MT"/>
        <family val="2"/>
      </rPr>
      <t xml:space="preserve">DISTRICT                 </t>
    </r>
    <r>
      <rPr>
        <sz val="15"/>
        <rFont val="Gill Sans MT"/>
        <family val="2"/>
      </rPr>
      <t xml:space="preserve"> 
1. site identification 
2.Tendering process   
3.Monitoring of construction works</t>
    </r>
  </si>
  <si>
    <t xml:space="preserve">50% for Rehabilitation of Munini-Kabeza  road </t>
  </si>
  <si>
    <t>50% Construction of Maternity for Gitoki health center</t>
  </si>
  <si>
    <t>100% Construction of Maternity for Gitoki health center completed</t>
  </si>
  <si>
    <t>Insufficient equipments/ old equipments</t>
  </si>
  <si>
    <t>Tendering of equipments</t>
  </si>
  <si>
    <r>
      <rPr>
        <b/>
        <sz val="15"/>
        <rFont val="Gill Sans MT"/>
        <family val="2"/>
      </rPr>
      <t xml:space="preserve">DISTRICT:    </t>
    </r>
    <r>
      <rPr>
        <sz val="15"/>
        <rFont val="Gill Sans MT"/>
        <family val="2"/>
      </rPr>
      <t xml:space="preserve">                                          1.Supervision of construction works.  
2. Provide funds                                           </t>
    </r>
    <r>
      <rPr>
        <b/>
        <sz val="15"/>
        <rFont val="Gill Sans MT"/>
        <family val="2"/>
      </rPr>
      <t xml:space="preserve">WORLD VISION: </t>
    </r>
    <r>
      <rPr>
        <sz val="15"/>
        <rFont val="Gill Sans MT"/>
        <family val="2"/>
      </rPr>
      <t xml:space="preserve">                                             1.Tendering of health center equipments  
2. Provide funds</t>
    </r>
  </si>
  <si>
    <t>Maternity fully constructed at Gitoki health center</t>
  </si>
  <si>
    <t xml:space="preserve">Tendering of works of new primary school  and Completion of Kabusunzu primary school </t>
  </si>
  <si>
    <t xml:space="preserve">Construction of Model inclusive ECDs including Children with Disability to attend the center 
</t>
  </si>
  <si>
    <t>Supply of 8,500 chairs for students in old schools</t>
  </si>
  <si>
    <t xml:space="preserve">Percentage of construction works </t>
  </si>
  <si>
    <t>40% for Construction of Minago water source</t>
  </si>
  <si>
    <r>
      <rPr>
        <b/>
        <sz val="15"/>
        <color indexed="8"/>
        <rFont val="Gill Sans MT"/>
        <family val="2"/>
      </rPr>
      <t xml:space="preserve">DISTRICT:                                 </t>
    </r>
    <r>
      <rPr>
        <sz val="15"/>
        <color indexed="8"/>
        <rFont val="Gill Sans MT"/>
        <family val="2"/>
      </rPr>
      <t xml:space="preserve">       1.Payment of submitted invoices at District level 
2.Follow up of construction activities                                                                         </t>
    </r>
    <r>
      <rPr>
        <b/>
        <u/>
        <sz val="15"/>
        <color indexed="8"/>
        <rFont val="Gill Sans MT"/>
        <family val="2"/>
      </rPr>
      <t>MLFM Ltd</t>
    </r>
    <r>
      <rPr>
        <b/>
        <sz val="15"/>
        <color indexed="8"/>
        <rFont val="Gill Sans MT"/>
        <family val="2"/>
      </rPr>
      <t xml:space="preserve">:                                     </t>
    </r>
    <r>
      <rPr>
        <sz val="15"/>
        <color indexed="8"/>
        <rFont val="Gill Sans MT"/>
        <family val="2"/>
      </rPr>
      <t xml:space="preserve">1Tendering 
2. Execution of rehabilitation activities 
3. Speed up the project activities </t>
    </r>
  </si>
  <si>
    <t>70% of works for Extension of Gihengeri water pipeline to Nyabikiri IDP Model Village.</t>
  </si>
  <si>
    <t>Percentage of equipments supplied</t>
  </si>
  <si>
    <t>Percentage of Construction works</t>
  </si>
  <si>
    <t>Percentage of works of Feeder roads rehabilitation</t>
  </si>
  <si>
    <t>Number of Drying grounds constructed</t>
  </si>
  <si>
    <t>50% of Construction 102 drying grounds</t>
  </si>
  <si>
    <t>100% of Construction 102 drying grounds</t>
  </si>
  <si>
    <t>10% of Construction 102 drying grounds</t>
  </si>
  <si>
    <t>102 drying grounds fully constructed</t>
  </si>
  <si>
    <t>2 storage facilities fully constructed</t>
  </si>
  <si>
    <t>All equipments planned to be provided to Ngarama health center are supplied</t>
  </si>
  <si>
    <t xml:space="preserve">30% for works of construction of Rwandabarasa water pipeline </t>
  </si>
  <si>
    <r>
      <rPr>
        <b/>
        <sz val="15"/>
        <rFont val="Gill Sans MT"/>
        <family val="2"/>
      </rPr>
      <t xml:space="preserve">DISTRICT:  </t>
    </r>
    <r>
      <rPr>
        <sz val="15"/>
        <rFont val="Gill Sans MT"/>
        <family val="2"/>
      </rPr>
      <t xml:space="preserve">                                            1.Tendering of chairs 
2.Supply of chairs        
</t>
    </r>
    <r>
      <rPr>
        <b/>
        <sz val="15"/>
        <rFont val="Gill Sans MT"/>
        <family val="2"/>
      </rPr>
      <t xml:space="preserve">PLAN Rwanda and MINEMA:  </t>
    </r>
    <r>
      <rPr>
        <sz val="15"/>
        <rFont val="Gill Sans MT"/>
        <family val="2"/>
      </rPr>
      <t xml:space="preserve">                                           1.Provide funds for chairs                         </t>
    </r>
    <r>
      <rPr>
        <b/>
        <sz val="14"/>
        <rFont val="Gill Sans MT"/>
        <family val="2"/>
      </rPr>
      <t/>
    </r>
  </si>
  <si>
    <r>
      <rPr>
        <b/>
        <sz val="15"/>
        <color indexed="8"/>
        <rFont val="Gill Sans MT"/>
        <family val="2"/>
      </rPr>
      <t xml:space="preserve">DISTRICT:                                 </t>
    </r>
    <r>
      <rPr>
        <sz val="15"/>
        <color indexed="8"/>
        <rFont val="Gill Sans MT"/>
        <family val="2"/>
      </rPr>
      <t xml:space="preserve">       1.Payment of submitted invoices at District level 
2.Follow up of construction activities                                                                         </t>
    </r>
    <r>
      <rPr>
        <b/>
        <u/>
        <sz val="15"/>
        <color indexed="8"/>
        <rFont val="Gill Sans MT"/>
        <family val="2"/>
      </rPr>
      <t>WORLD VISION</t>
    </r>
    <r>
      <rPr>
        <b/>
        <sz val="15"/>
        <color indexed="8"/>
        <rFont val="Gill Sans MT"/>
        <family val="2"/>
      </rPr>
      <t xml:space="preserve">:                                     </t>
    </r>
    <r>
      <rPr>
        <sz val="15"/>
        <color indexed="8"/>
        <rFont val="Gill Sans MT"/>
        <family val="2"/>
      </rPr>
      <t xml:space="preserve">1Tendering 
2. Execution of construction activities 
3. Speed up the project activities </t>
    </r>
  </si>
  <si>
    <t xml:space="preserve">Outputs </t>
  </si>
  <si>
    <r>
      <rPr>
        <b/>
        <sz val="15"/>
        <color indexed="8"/>
        <rFont val="Gill Sans MT"/>
        <family val="2"/>
      </rPr>
      <t>DISTRICT</t>
    </r>
    <r>
      <rPr>
        <sz val="15"/>
        <color indexed="8"/>
        <rFont val="Gill Sans MT"/>
        <family val="2"/>
      </rPr>
      <t xml:space="preserve">                                                                         1. Mobilization of farmers on  disease  vaccination                     
2.To purchase vaccines from RAB                                                                                             3. Vaccination activity.                                                             </t>
    </r>
    <r>
      <rPr>
        <b/>
        <sz val="15"/>
        <color indexed="8"/>
        <rFont val="Gill Sans MT"/>
        <family val="2"/>
      </rPr>
      <t xml:space="preserve">RAB   </t>
    </r>
    <r>
      <rPr>
        <sz val="15"/>
        <color indexed="8"/>
        <rFont val="Gill Sans MT"/>
        <family val="2"/>
      </rPr>
      <t xml:space="preserve">                                                                                       1. To avail  vaccines, others materials and products related to vaccination on agreed time</t>
    </r>
  </si>
  <si>
    <t xml:space="preserve">104ha Woodlot /forest planted </t>
  </si>
  <si>
    <t>2,547 Ha of agroforestry planted</t>
  </si>
  <si>
    <t xml:space="preserve">14,852,219 liters of milk produced </t>
  </si>
  <si>
    <t>40 TVET graduates supported toolkits</t>
  </si>
  <si>
    <t xml:space="preserve"> 30  productive uses electrified </t>
  </si>
  <si>
    <t>100 km of feeder roads through PW in all Sectors rehabilitated at 100%</t>
  </si>
  <si>
    <t>Kabarore-Kabeza-Marimba-Nyabicwamba (19 km) rehabilitated at 30%</t>
  </si>
  <si>
    <t>Mugera-Nyabicwamba-Gatungo-Nyagihanga-Karungeri (20km) and Rwangingo-Kigasha –Ngarama (9km) rehabilitated at 30%</t>
  </si>
  <si>
    <t>Munini-Kabeza  road rehabilitated at 50%</t>
  </si>
  <si>
    <t>Muhura - Gasange - Njume – Kiramuruzi (30km) and Kiramuruzi-Bwunyu-Nyamarebe (5km) feeder roads upgraded at 30%</t>
  </si>
  <si>
    <t xml:space="preserve">dump site (borrow pit) in Kabarore sector constructed at 50%  </t>
  </si>
  <si>
    <t>2,306 ePW beneficiaries and  5,865 cPW beneficiaries employed</t>
  </si>
  <si>
    <t>100% of people covered by health insurance</t>
  </si>
  <si>
    <t>Percentage of women attending 4 standard ante - natal care  visits</t>
  </si>
  <si>
    <t xml:space="preserve">47,5% </t>
  </si>
  <si>
    <t xml:space="preserve">48,5 % </t>
  </si>
  <si>
    <t>94,8%</t>
  </si>
  <si>
    <t xml:space="preserve">94,5% </t>
  </si>
  <si>
    <t>257,661 Kg of maize, and 49,077 Kg  of soya beans</t>
  </si>
  <si>
    <t>SECTOR: Private Sector Development &amp; Youth Employment (To include targets for Exports, Tourism and jobs to be created)</t>
  </si>
  <si>
    <t>Tendering of rehabilitation works</t>
  </si>
  <si>
    <t>10% of Construction of classes (G+1) and Workshop at  Gatsibo TVET</t>
  </si>
  <si>
    <t>50% of Construction of classes (G+1) and Workshop at  Gatsibo TVET</t>
  </si>
  <si>
    <t xml:space="preserve">Completion of Gatsibo TVET Hostel and Playing ground  and 50% of Construction of classes (G+1) and Workshop at  Gatsibo TVET </t>
  </si>
  <si>
    <t>Number of Transformational villages established (Imidugudu ntangarugero)</t>
  </si>
  <si>
    <r>
      <rPr>
        <b/>
        <sz val="15"/>
        <rFont val="Gill Sans MT"/>
        <family val="2"/>
      </rPr>
      <t>DISTRICT</t>
    </r>
    <r>
      <rPr>
        <sz val="15"/>
        <rFont val="Gill Sans MT"/>
        <family val="2"/>
      </rPr>
      <t xml:space="preserve">                                                   1.Mobilization and utilization of fertilizers and pesticides 2.Mobilization of farmers to supply their production to the coffee washing stations                                  </t>
    </r>
    <r>
      <rPr>
        <b/>
        <sz val="15"/>
        <rFont val="Gill Sans MT"/>
        <family val="2"/>
      </rPr>
      <t xml:space="preserve">NAEB                                                  </t>
    </r>
    <r>
      <rPr>
        <sz val="15"/>
        <rFont val="Gill Sans MT"/>
        <family val="2"/>
      </rPr>
      <t xml:space="preserve">1.To increase the capacity of existing coffee washing stations and new ones where needed                   </t>
    </r>
    <r>
      <rPr>
        <b/>
        <sz val="14"/>
        <rFont val="Times New Roman"/>
        <family val="1"/>
      </rPr>
      <t/>
    </r>
  </si>
  <si>
    <r>
      <rPr>
        <b/>
        <sz val="15"/>
        <color indexed="8"/>
        <rFont val="Gill Sans MT"/>
        <family val="2"/>
      </rPr>
      <t>DISTRICT</t>
    </r>
    <r>
      <rPr>
        <sz val="15"/>
        <color indexed="8"/>
        <rFont val="Gill Sans MT"/>
        <family val="2"/>
      </rPr>
      <t xml:space="preserve">                                                                         1.Mobilization of farmers to use AI                             
2.To purchase semen from RAB                                                                                      3.Artificial insemination of  cows and heifers on natural and artificial heat. 
</t>
    </r>
    <r>
      <rPr>
        <b/>
        <sz val="15"/>
        <color indexed="8"/>
        <rFont val="Gill Sans MT"/>
        <family val="2"/>
      </rPr>
      <t xml:space="preserve">RAB   </t>
    </r>
    <r>
      <rPr>
        <sz val="15"/>
        <color indexed="8"/>
        <rFont val="Gill Sans MT"/>
        <family val="2"/>
      </rPr>
      <t xml:space="preserve">                                                                                       1. To avail the semen, others materials and products related to artificial insemination and hormones on agreed time</t>
    </r>
  </si>
  <si>
    <r>
      <rPr>
        <b/>
        <u/>
        <sz val="15"/>
        <rFont val="Gill Sans MT"/>
        <family val="2"/>
      </rPr>
      <t>DISTRICT</t>
    </r>
    <r>
      <rPr>
        <sz val="15"/>
        <rFont val="Gill Sans MT"/>
        <family val="2"/>
      </rPr>
      <t xml:space="preserve">
1. Mobilization of TVET graduates to acquire startup tool kits
2. Identification of TVET graduates in need of toolkits
</t>
    </r>
    <r>
      <rPr>
        <b/>
        <u/>
        <sz val="15"/>
        <rFont val="Gill Sans MT"/>
        <family val="2"/>
      </rPr>
      <t xml:space="preserve">PARTNERS
</t>
    </r>
    <r>
      <rPr>
        <sz val="15"/>
        <rFont val="Gill Sans MT"/>
        <family val="2"/>
      </rPr>
      <t xml:space="preserve">1. Avail toolkits to TVET graduates </t>
    </r>
  </si>
  <si>
    <r>
      <rPr>
        <b/>
        <sz val="15"/>
        <rFont val="Gill Sans MT"/>
        <family val="2"/>
      </rPr>
      <t>DISTRICT</t>
    </r>
    <r>
      <rPr>
        <sz val="15"/>
        <rFont val="Gill Sans MT"/>
        <family val="2"/>
      </rPr>
      <t xml:space="preserve">                             
1.Identification of sites
2.Monitoring of Community works
3. Digging trenches in community works                                                                                                              </t>
    </r>
  </si>
  <si>
    <r>
      <rPr>
        <b/>
        <sz val="15"/>
        <rFont val="Gill Sans MT"/>
        <family val="2"/>
      </rPr>
      <t xml:space="preserve">DISTRICT:    </t>
    </r>
    <r>
      <rPr>
        <sz val="15"/>
        <rFont val="Gill Sans MT"/>
        <family val="2"/>
      </rPr>
      <t xml:space="preserve">                      1.Tendering process                                                      
2. .Monitoring construction works;</t>
    </r>
  </si>
  <si>
    <t xml:space="preserve">Outcome 1: Agricultural production for priority crops increased </t>
  </si>
  <si>
    <t>Budget (Frw)</t>
  </si>
  <si>
    <r>
      <rPr>
        <b/>
        <sz val="15"/>
        <rFont val="Gill Sans MT"/>
        <family val="2"/>
      </rPr>
      <t xml:space="preserve">DISTRICT                                                     </t>
    </r>
    <r>
      <rPr>
        <sz val="15"/>
        <rFont val="Gill Sans MT"/>
        <family val="2"/>
      </rPr>
      <t xml:space="preserve">  1.Tendering of works 
2.Supervision of construction works.                          
3.Aprove the payments of works                       
</t>
    </r>
    <r>
      <rPr>
        <b/>
        <sz val="15"/>
        <rFont val="Gill Sans MT"/>
        <family val="2"/>
      </rPr>
      <t xml:space="preserve">RTDA </t>
    </r>
    <r>
      <rPr>
        <sz val="15"/>
        <rFont val="Gill Sans MT"/>
        <family val="2"/>
      </rPr>
      <t xml:space="preserve">                                                    1.Expropriation of works  2.Tendering of works 
3.Supervision of construction works. 
4.Pay works</t>
    </r>
  </si>
  <si>
    <r>
      <rPr>
        <b/>
        <sz val="15"/>
        <rFont val="Gill Sans MT"/>
        <family val="2"/>
      </rPr>
      <t xml:space="preserve">DISTRICT                                                     </t>
    </r>
    <r>
      <rPr>
        <sz val="15"/>
        <rFont val="Gill Sans MT"/>
        <family val="2"/>
      </rPr>
      <t xml:space="preserve">  1.Tendering of works 
2.Supervision of construction works.                          
3.Aprove the payments of works                       </t>
    </r>
    <r>
      <rPr>
        <b/>
        <sz val="15"/>
        <rFont val="Gill Sans MT"/>
        <family val="2"/>
      </rPr>
      <t xml:space="preserve">RTDA 
</t>
    </r>
    <r>
      <rPr>
        <sz val="15"/>
        <rFont val="Gill Sans MT"/>
        <family val="2"/>
      </rPr>
      <t>1.Expropriation of works  2.Tendering of works 
3.Supervision of construction works. 
4.Pay works</t>
    </r>
  </si>
  <si>
    <r>
      <rPr>
        <b/>
        <sz val="15"/>
        <rFont val="Gill Sans MT"/>
        <family val="2"/>
      </rPr>
      <t xml:space="preserve">DISTRICT
</t>
    </r>
    <r>
      <rPr>
        <sz val="15"/>
        <rFont val="Gill Sans MT"/>
        <family val="2"/>
      </rPr>
      <t xml:space="preserve">1.Identification of sites  for nursery bed  preparation  
2.Monitoring of Nursery bed preparation.  
3.Monitoring of tree plantation                        </t>
    </r>
    <r>
      <rPr>
        <b/>
        <sz val="15"/>
        <rFont val="Gill Sans MT"/>
        <family val="2"/>
      </rPr>
      <t>PARTNERS</t>
    </r>
    <r>
      <rPr>
        <sz val="15"/>
        <rFont val="Gill Sans MT"/>
        <family val="2"/>
      </rPr>
      <t xml:space="preserve">                                                          1.Identification of sites  for nursery bed   preparation  
2.Monitoring of Nursery bed preparation. </t>
    </r>
  </si>
  <si>
    <r>
      <rPr>
        <b/>
        <sz val="15"/>
        <rFont val="Gill Sans MT"/>
        <family val="2"/>
      </rPr>
      <t xml:space="preserve">DISTRICT                                               </t>
    </r>
    <r>
      <rPr>
        <sz val="15"/>
        <rFont val="Gill Sans MT"/>
        <family val="2"/>
      </rPr>
      <t xml:space="preserve">1. Mobilization of farmers to cultivate vegetables                           
</t>
    </r>
    <r>
      <rPr>
        <b/>
        <sz val="15"/>
        <rFont val="Gill Sans MT"/>
        <family val="2"/>
      </rPr>
      <t>RAB</t>
    </r>
    <r>
      <rPr>
        <sz val="15"/>
        <rFont val="Gill Sans MT"/>
        <family val="2"/>
      </rPr>
      <t xml:space="preserve">                                                      
1. To avail improved seeds to the farmers                            </t>
    </r>
  </si>
  <si>
    <t>Mobilization of people to use fertilizers (Chemical and Organic) in consolidated areas</t>
  </si>
  <si>
    <t>Amount saved in Ejo Heza Scheme (Frw)</t>
  </si>
  <si>
    <t xml:space="preserve">127,000,000  Rwf </t>
  </si>
  <si>
    <t>100,058,823 Rwf</t>
  </si>
  <si>
    <t>50,000,000 Rwf</t>
  </si>
  <si>
    <t xml:space="preserve">30,000,000 Rwf </t>
  </si>
  <si>
    <t xml:space="preserve">3,000 Subscribers in Ejo Heza </t>
  </si>
  <si>
    <t>2,000 Subscribers in Ejo Heza</t>
  </si>
  <si>
    <t>1,500 Subscribers in Ejo Heza</t>
  </si>
  <si>
    <t xml:space="preserve">417 Subscribers in Ejo Heza </t>
  </si>
  <si>
    <t>307,058,823 Rwf saved in Ejo Heza Scheme</t>
  </si>
  <si>
    <t xml:space="preserve">6,917 Subscribers in Ejo Heza </t>
  </si>
  <si>
    <t xml:space="preserve">2,547 Ha of agroforestry to be planted </t>
  </si>
  <si>
    <t>Fruit trees increased</t>
  </si>
  <si>
    <t>Number of fruit trees planted</t>
  </si>
  <si>
    <t>District Administrative data</t>
  </si>
  <si>
    <t>Seedlings preparation</t>
  </si>
  <si>
    <t>Follow-up of planted trees</t>
  </si>
  <si>
    <t xml:space="preserve">10,339  of fruits distributed to local farmers and planted </t>
  </si>
  <si>
    <t>10% of Construction of 8 ECDs</t>
  </si>
  <si>
    <t>80% of Construction of 8 ECDs</t>
  </si>
  <si>
    <t>100% of Construction of 8 ECDs</t>
  </si>
  <si>
    <t>8  ECDs fully constructed</t>
  </si>
  <si>
    <t>Payments to VUP benificiaries delivered on time</t>
  </si>
  <si>
    <t>100% (DS: Within 10 days after the end of the month)
ePWs&amp;cPWs: Within 15 days after the end of working period )</t>
  </si>
  <si>
    <t>Recovery of loans provided through VUP FS increased</t>
  </si>
  <si>
    <t>Percentage of loans provided through VUP financial service scheme recovered</t>
  </si>
  <si>
    <t xml:space="preserve">Multi- sectoral approach's plan implemented </t>
  </si>
  <si>
    <t>Number of extremely poor Households supported through Social Protection to achieve minimum required livelihoods</t>
  </si>
  <si>
    <t>8,090 extremely poor Households supported through Social Protection to achieve minimum required livelihoods</t>
  </si>
  <si>
    <t xml:space="preserve">People with disability supported </t>
  </si>
  <si>
    <t xml:space="preserve">Number of projects initiated by Cooperatives for people with disability supported </t>
  </si>
  <si>
    <t>Mobilization of the members of cooperatives to prepare income generating projects to be financed</t>
  </si>
  <si>
    <t xml:space="preserve">Selection of the projects to be financed </t>
  </si>
  <si>
    <t>N/A</t>
  </si>
  <si>
    <t>Former delinquents from rehabilitation centers reintegrated</t>
  </si>
  <si>
    <t xml:space="preserve">Percentage of former delinquents from rehabilitation centers reintegrated into community </t>
  </si>
  <si>
    <t xml:space="preserve">4,500 new HHs connected to on grid electricity                                                     </t>
  </si>
  <si>
    <t>3,000 new HHs connected to off-grid electricity</t>
  </si>
  <si>
    <t>Number of new households off-grid connections</t>
  </si>
  <si>
    <t>Households (HHs) living in High Risk Zones (HRZs) relocated</t>
  </si>
  <si>
    <t>Number of HHs living  in High Risk  Zone relocated</t>
  </si>
  <si>
    <t>District reports</t>
  </si>
  <si>
    <t>Beneficiaries identified</t>
  </si>
  <si>
    <t>SECTOR: URBANIZATION AND RURAL SETTLEMENT</t>
  </si>
  <si>
    <t>HUMAN SECURITY ISSUES ADDRESSED</t>
  </si>
  <si>
    <t>Human Security Issues addressed</t>
  </si>
  <si>
    <t>Number of poor houses for eligible vulnerable HHs rehabilitated</t>
  </si>
  <si>
    <t xml:space="preserve">None </t>
  </si>
  <si>
    <t>Number of poor latrines for eligible vulnerable HHs rehabilitated</t>
  </si>
  <si>
    <t>972 poor houses rehabilitated</t>
  </si>
  <si>
    <t>2 latrines constructed</t>
  </si>
  <si>
    <t>Citizens demands/complaints received and timely resolved by Local Government</t>
  </si>
  <si>
    <t>Proportion of Citizen demands/complaints received and timely resolved by Local Government</t>
  </si>
  <si>
    <t xml:space="preserve">Residential National Service strengthened </t>
  </si>
  <si>
    <t>Itorero operationalized in all villages/schools/working institutions</t>
  </si>
  <si>
    <t xml:space="preserve">Itorero operationalized in 602 villages </t>
  </si>
  <si>
    <t>Transformational villages (Imidugudu
Ntangarugero) identified and recognized</t>
  </si>
  <si>
    <t>14  Transformational villages identified and recognized</t>
  </si>
  <si>
    <t>1. Selection of 14 transformational villages 
2. Identification of activities to be done 
3. Quarterly  monitoring of the implementation process 
4. Annual evaluation</t>
  </si>
  <si>
    <t>Percentage of Government funds recovered on executable cases</t>
  </si>
  <si>
    <t>1,000,000 Rwf recovered in FY 2018-19</t>
  </si>
  <si>
    <t>100% of Government funds recovered on executable cases</t>
  </si>
  <si>
    <t>Government funds for executable cases recovered</t>
  </si>
  <si>
    <t>Internet connection rolled out to Local Government institutions</t>
  </si>
  <si>
    <t>29  District local institutions connected to Internet</t>
  </si>
  <si>
    <t xml:space="preserve">Effective and efficient irrigation developed under an Integrated Water Resource Management (IWRM) framework </t>
  </si>
  <si>
    <t>Area of progressive terraces constructed   (Ha)</t>
  </si>
  <si>
    <t>Agricultural productivity through land use and input use increased</t>
  </si>
  <si>
    <t xml:space="preserve"> Improved genetics for cows</t>
  </si>
  <si>
    <t xml:space="preserve">Livestock vaccinated against diseases </t>
  </si>
  <si>
    <t xml:space="preserve">Animal production increased </t>
  </si>
  <si>
    <t>Drying grounds constructed</t>
  </si>
  <si>
    <t>Storage facilities constructed</t>
  </si>
  <si>
    <t xml:space="preserve">Outcome 4: Increased cash crops production </t>
  </si>
  <si>
    <t>Coffee production Increased</t>
  </si>
  <si>
    <t>Vegetable production increased</t>
  </si>
  <si>
    <t>Outcome 5: Increased productive Jobs through entrepreneurship, business development and savings</t>
  </si>
  <si>
    <t>Productive jobs increased</t>
  </si>
  <si>
    <t>TVET graduates supported to achieve start up toolkit</t>
  </si>
  <si>
    <t xml:space="preserve">Bankable start up MSMEs projects coached and supported to access finance by Business Development Advisors </t>
  </si>
  <si>
    <t xml:space="preserve">Outcome 6:  Increased Long-term Savings through EJO HEZA </t>
  </si>
  <si>
    <t>Subscription and Savings in Ejo Heza increased</t>
  </si>
  <si>
    <t>Outcome 7: Electricity access to Productive uses increased at 54.2% to 56.9%</t>
  </si>
  <si>
    <t>Outcome 8: Improved riding quality and level of service for road network</t>
  </si>
  <si>
    <t>Productive use areas connected to electricity (on grid)</t>
  </si>
  <si>
    <t>Muhura - Gasange - Njume – Kiramuruzi (30km) and Kiramuruzi-Bwunyu-Nyamarebe (5km) upgraded</t>
  </si>
  <si>
    <t xml:space="preserve">Feeder roads developed </t>
  </si>
  <si>
    <t xml:space="preserve">Increased area under agro-forestry </t>
  </si>
  <si>
    <t xml:space="preserve">Forest cover increased and  maintained </t>
  </si>
  <si>
    <t>Dumpsite (borrow pit)in Kabarore  sector  constructed</t>
  </si>
  <si>
    <t>Pregnant women receiving ante natal care (4 standard visits) increased</t>
  </si>
  <si>
    <t>Family Planning (FP) services provided</t>
  </si>
  <si>
    <t>Quality delivery and accessibility at health facility and community level increased</t>
  </si>
  <si>
    <t>Coverage of Community Based Health Insurance Scheme (CBHI) increased</t>
  </si>
  <si>
    <t>Gitoki Maternity  constructed</t>
  </si>
  <si>
    <t>Ngarama health center equipped</t>
  </si>
  <si>
    <t>Acute Malnutrition for under five year children reduced</t>
  </si>
  <si>
    <t xml:space="preserve"> ECD  Constructed</t>
  </si>
  <si>
    <t>Model inclusive ECD constructed</t>
  </si>
  <si>
    <t xml:space="preserve"> New classrooms and toilets constructed</t>
  </si>
  <si>
    <t>Two primary schools constructed</t>
  </si>
  <si>
    <t>Gatsibo TVET extended</t>
  </si>
  <si>
    <t>Chairs Supplied to schools</t>
  </si>
  <si>
    <t>Attendance in primary, TVETs and 12YBE school increased</t>
  </si>
  <si>
    <t>Adult literacy and numeracy increased</t>
  </si>
  <si>
    <t>Direct Support delivered to extremely poor households headed by females &amp; males without labor (unable to work)</t>
  </si>
  <si>
    <t>Labor intensive cPW and ePW delivered to extremely poor households</t>
  </si>
  <si>
    <t>Genocide survivors provided with adequate shelter</t>
  </si>
  <si>
    <t>Umugoroba w'Ababyeyi promoted</t>
  </si>
  <si>
    <t xml:space="preserve">Households connected to electricity </t>
  </si>
  <si>
    <t>Water infrastructure increased</t>
  </si>
  <si>
    <t>Gihengeri water pipeline to Nyabikiri IDP Model Village extended</t>
  </si>
  <si>
    <t>Citizens satisfied with Service Delivery and increased accountability at local level.</t>
  </si>
  <si>
    <t>Kiziguro Genocide Memorial site constructed</t>
  </si>
  <si>
    <t>Justice delivery at local level reinforced</t>
  </si>
  <si>
    <t>Ndi Umunyarwanda events conducted</t>
  </si>
  <si>
    <t>District Own revenues increased</t>
  </si>
  <si>
    <t xml:space="preserve">Public accountability enhanced and PFM strengthened </t>
  </si>
  <si>
    <t>SECTOR: FINANCIAL SECTOR DEVELOPMENT</t>
  </si>
  <si>
    <t>Number of new households on-grid connection</t>
  </si>
  <si>
    <t>Number of latrines constructed for eligible vulnerable HHs (including those in Ubudehe cat.1 )</t>
  </si>
  <si>
    <t>7, 853 poor latrines rehabilitated</t>
  </si>
  <si>
    <t xml:space="preserve">OUTCOME 2: Increased Agricultural post-harvest Infrastructures </t>
  </si>
  <si>
    <t>Outcome 3: Increased animal productivity</t>
  </si>
  <si>
    <t>Outcome 9: Forest coverage maintained and increased</t>
  </si>
  <si>
    <t xml:space="preserve">Outcome 10: Maternal, Child and Infant  mortality reduced </t>
  </si>
  <si>
    <t>Outcome 11: Access to health services increased</t>
  </si>
  <si>
    <t>Outcome 12:  Reduced malnutrition</t>
  </si>
  <si>
    <t>Outcome 13: Increased education infrastructure</t>
  </si>
  <si>
    <t xml:space="preserve">Outcome 14: Increased  attendance of students  in primary and secondary school </t>
  </si>
  <si>
    <t xml:space="preserve">Outcome 15: Increased access to adult literacy </t>
  </si>
  <si>
    <t>Access to VUP-Financial Services loans increased</t>
  </si>
  <si>
    <t>LODA MEIS and District Administrative data source</t>
  </si>
  <si>
    <r>
      <rPr>
        <b/>
        <sz val="15"/>
        <rFont val="Gill Sans MT"/>
        <family val="2"/>
      </rPr>
      <t>DISTRICT</t>
    </r>
    <r>
      <rPr>
        <sz val="15"/>
        <rFont val="Gill Sans MT"/>
        <family val="2"/>
      </rPr>
      <t xml:space="preserve">
1. Ensure timely supply of improved seeds to all farmers
2. Farmer mobilization on season preparation (land use consolidation, and inputs use) 
3. Organize and monitor the agricultural inputs distribution system involving agro-dealers and districts agronomist.</t>
    </r>
    <r>
      <rPr>
        <sz val="15"/>
        <rFont val="Gill Sans MT"/>
        <family val="2"/>
      </rPr>
      <t xml:space="preserve">
</t>
    </r>
    <r>
      <rPr>
        <b/>
        <sz val="15"/>
        <rFont val="Gill Sans MT"/>
        <family val="2"/>
      </rPr>
      <t>MINAGRI/RAB</t>
    </r>
    <r>
      <rPr>
        <sz val="15"/>
        <rFont val="Gill Sans MT"/>
        <family val="2"/>
      </rPr>
      <t xml:space="preserve">
1. Follow up seed companies and local seed multipliers to avail seeds on time
</t>
    </r>
  </si>
  <si>
    <t xml:space="preserve">Number of loans advanced to eligible beneficiaries under VUP/Financial services to support their Income Generating Activities </t>
  </si>
  <si>
    <r>
      <rPr>
        <b/>
        <sz val="15"/>
        <rFont val="Gill Sans MT"/>
        <family val="2"/>
      </rPr>
      <t xml:space="preserve">DISTRICT:                                 </t>
    </r>
    <r>
      <rPr>
        <sz val="15"/>
        <rFont val="Gill Sans MT"/>
        <family val="2"/>
      </rPr>
      <t xml:space="preserve">            
1.Monitor revenue collection in collaboration with Outsourced Companies' Staff.      
2.Conduct awareness campaigns to taxpayers                                                                 </t>
    </r>
    <r>
      <rPr>
        <b/>
        <sz val="15"/>
        <rFont val="Gill Sans MT"/>
        <family val="2"/>
      </rPr>
      <t xml:space="preserve">RRA:      </t>
    </r>
    <r>
      <rPr>
        <sz val="15"/>
        <rFont val="Gill Sans MT"/>
        <family val="2"/>
      </rPr>
      <t xml:space="preserve">                                                
1.Collect Decentralized Taxes and Fees.                                     2.Update list of taxpayers</t>
    </r>
  </si>
  <si>
    <r>
      <t xml:space="preserve"> </t>
    </r>
    <r>
      <rPr>
        <b/>
        <sz val="15"/>
        <rFont val="Gill Sans MT"/>
        <family val="2"/>
      </rPr>
      <t xml:space="preserve">DISTRICT </t>
    </r>
    <r>
      <rPr>
        <sz val="15"/>
        <rFont val="Gill Sans MT"/>
        <family val="2"/>
      </rPr>
      <t xml:space="preserve">                                                      1.Mobilisation of people to use fertilizers (Chemical and Organic) and improved seeds
2.Avail stock of fertilizers and seeds in sectors 
3.Identification of sites for measuring productivity
4.Follow up of distribution of inputs 5.Recording production of banana produced per quarter                               </t>
    </r>
    <r>
      <rPr>
        <b/>
        <sz val="15"/>
        <rFont val="Gill Sans MT"/>
        <family val="2"/>
      </rPr>
      <t xml:space="preserve">MINAGRI/RAB      </t>
    </r>
    <r>
      <rPr>
        <sz val="15"/>
        <rFont val="Gill Sans MT"/>
        <family val="2"/>
      </rPr>
      <t xml:space="preserve">                                                                        1. Tendering of fertilizers and improved seeds (with service providers).                                            
2. Transfer of earmarked funds for fertilizers and improved seeds on time                                                 3. Supervision of inputs distribution</t>
    </r>
  </si>
  <si>
    <r>
      <rPr>
        <b/>
        <sz val="15"/>
        <rFont val="Gill Sans MT"/>
        <family val="2"/>
      </rPr>
      <t xml:space="preserve">DISTRICT    </t>
    </r>
    <r>
      <rPr>
        <sz val="15"/>
        <rFont val="Gill Sans MT"/>
        <family val="2"/>
      </rPr>
      <t xml:space="preserve">                                        
1. Mobilization of people                                                                                   </t>
    </r>
  </si>
  <si>
    <r>
      <rPr>
        <b/>
        <sz val="15"/>
        <rFont val="Gill Sans MT"/>
        <family val="2"/>
      </rPr>
      <t xml:space="preserve">DISTRICT                                                     </t>
    </r>
    <r>
      <rPr>
        <sz val="15"/>
        <rFont val="Gill Sans MT"/>
        <family val="2"/>
      </rPr>
      <t xml:space="preserve">  1.Tendering of works 
2.Supervision of construction works.                          
3.Aprove the payments of works                       
</t>
    </r>
    <r>
      <rPr>
        <b/>
        <sz val="15"/>
        <rFont val="Gill Sans MT"/>
        <family val="2"/>
      </rPr>
      <t xml:space="preserve">RTDA </t>
    </r>
    <r>
      <rPr>
        <sz val="15"/>
        <rFont val="Gill Sans MT"/>
        <family val="2"/>
      </rPr>
      <t xml:space="preserve">                                                    1.Expropriation of works  
2.Tendering of works 
3.Supervision of construction works. 
4. Pay works</t>
    </r>
  </si>
  <si>
    <r>
      <rPr>
        <b/>
        <sz val="15"/>
        <rFont val="Gill Sans MT"/>
        <family val="2"/>
      </rPr>
      <t xml:space="preserve">DISTRICT:  </t>
    </r>
    <r>
      <rPr>
        <sz val="15"/>
        <rFont val="Gill Sans MT"/>
        <family val="2"/>
      </rPr>
      <t xml:space="preserve">                                            1.Tendering of health center equipments  
2.Supply of equipments     
</t>
    </r>
    <r>
      <rPr>
        <b/>
        <sz val="15"/>
        <rFont val="Gill Sans MT"/>
        <family val="2"/>
      </rPr>
      <t>MINEMA/WORLD BANK</t>
    </r>
    <r>
      <rPr>
        <sz val="15"/>
        <rFont val="Gill Sans MT"/>
        <family val="2"/>
      </rPr>
      <t xml:space="preserve">                   
1.Provide funds for equipments                        </t>
    </r>
    <r>
      <rPr>
        <b/>
        <sz val="14"/>
        <rFont val="Gill Sans MT"/>
        <family val="2"/>
      </rPr>
      <t/>
    </r>
  </si>
  <si>
    <r>
      <rPr>
        <b/>
        <sz val="15"/>
        <rFont val="Gill Sans MT"/>
        <family val="2"/>
      </rPr>
      <t xml:space="preserve">DISTRICT:  </t>
    </r>
    <r>
      <rPr>
        <sz val="15"/>
        <rFont val="Gill Sans MT"/>
        <family val="2"/>
      </rPr>
      <t xml:space="preserve">                   
1.Conduct Community Mobilization Events,                                             2.Conduct Supervision or mentorship to monitor quality of ante-natal care services in health facility </t>
    </r>
  </si>
  <si>
    <r>
      <rPr>
        <b/>
        <sz val="15"/>
        <rFont val="Gill Sans MT"/>
        <family val="2"/>
      </rPr>
      <t xml:space="preserve">DISTRICT  </t>
    </r>
    <r>
      <rPr>
        <sz val="15"/>
        <rFont val="Gill Sans MT"/>
        <family val="2"/>
      </rPr>
      <t xml:space="preserve">                                            1.Supervision of construction works  
</t>
    </r>
    <r>
      <rPr>
        <b/>
        <sz val="15"/>
        <rFont val="Gill Sans MT"/>
        <family val="2"/>
      </rPr>
      <t xml:space="preserve">Hope and Home for Children             </t>
    </r>
    <r>
      <rPr>
        <sz val="15"/>
        <rFont val="Gill Sans MT"/>
        <family val="2"/>
      </rPr>
      <t xml:space="preserve">                 
1.Tendering of works  
2.Monitoring of construction works    </t>
    </r>
  </si>
  <si>
    <r>
      <rPr>
        <b/>
        <sz val="15"/>
        <rFont val="Gill Sans MT"/>
        <family val="2"/>
      </rPr>
      <t xml:space="preserve">DISTRICT:   </t>
    </r>
    <r>
      <rPr>
        <sz val="15"/>
        <rFont val="Gill Sans MT"/>
        <family val="2"/>
      </rPr>
      <t xml:space="preserve">                  
1:Conduct community mobilization  Events,                                   2:Conduct supervision or mentorship to monitor quality of Family Planning  services and other health related  services                                        </t>
    </r>
    <r>
      <rPr>
        <b/>
        <sz val="14"/>
        <rFont val="Gill Sans MT"/>
        <family val="2"/>
      </rPr>
      <t/>
    </r>
  </si>
  <si>
    <r>
      <rPr>
        <b/>
        <sz val="15"/>
        <rFont val="Gill Sans MT"/>
        <family val="2"/>
      </rPr>
      <t>DISTRICT:</t>
    </r>
    <r>
      <rPr>
        <sz val="15"/>
        <rFont val="Gill Sans MT"/>
        <family val="2"/>
      </rPr>
      <t xml:space="preserve">                         
1.Conduct community Mobilization events,                                    2.Conduct field visits to monitor progress of CBHI Subscription.</t>
    </r>
  </si>
  <si>
    <r>
      <rPr>
        <b/>
        <sz val="15"/>
        <rFont val="Gill Sans MT"/>
        <family val="2"/>
      </rPr>
      <t>DISTRICT:</t>
    </r>
    <r>
      <rPr>
        <sz val="15"/>
        <rFont val="Gill Sans MT"/>
        <family val="2"/>
      </rPr>
      <t xml:space="preserve">                          
1.Tendering process                                                      2.Identification of Sites;
3.Monitoring construction works;
5. Monitoring of construction activities.   
</t>
    </r>
    <r>
      <rPr>
        <b/>
        <sz val="15"/>
        <rFont val="Gill Sans MT"/>
        <family val="2"/>
      </rPr>
      <t xml:space="preserve">PLAN RWANDA:    </t>
    </r>
    <r>
      <rPr>
        <sz val="15"/>
        <rFont val="Gill Sans MT"/>
        <family val="2"/>
      </rPr>
      <t xml:space="preserve">                         
1.Supervision of construction works 
2.Provide funds                                    </t>
    </r>
    <r>
      <rPr>
        <b/>
        <sz val="14"/>
        <rFont val="Gill Sans MT"/>
        <family val="2"/>
      </rPr>
      <t/>
    </r>
  </si>
  <si>
    <t xml:space="preserve">10% for Construction of New  primary school in Kiziguro Sector primary school </t>
  </si>
  <si>
    <t xml:space="preserve">50% for Construction of New  primary school in Kiziguro Sector primary school </t>
  </si>
  <si>
    <t xml:space="preserve">100% for Construction of New  primary school in Kiziguro Sector primary school </t>
  </si>
  <si>
    <t xml:space="preserve">Construction of New  primary school in Kiziguro Sector and Completion of Kabusunzu primary school </t>
  </si>
  <si>
    <r>
      <rPr>
        <b/>
        <sz val="15"/>
        <rFont val="Gill Sans MT"/>
        <family val="2"/>
      </rPr>
      <t xml:space="preserve">DISTRICT:      </t>
    </r>
    <r>
      <rPr>
        <sz val="15"/>
        <rFont val="Gill Sans MT"/>
        <family val="2"/>
      </rPr>
      <t xml:space="preserve">
1:Conduct Community Mobilization Events,                                  2:Conduct supervision or  mentorship to strengthen the quality of maternal, neonatal and child health care                                                                                           </t>
    </r>
    <r>
      <rPr>
        <b/>
        <sz val="15"/>
        <rFont val="Gill Sans MT"/>
        <family val="2"/>
      </rPr>
      <t xml:space="preserve">   </t>
    </r>
    <r>
      <rPr>
        <sz val="15"/>
        <rFont val="Gill Sans MT"/>
        <family val="2"/>
      </rPr>
      <t xml:space="preserve">                                                     </t>
    </r>
  </si>
  <si>
    <t>Percentage of payments (Teachers’ salaries) made on time</t>
  </si>
  <si>
    <t>100% of Payments of Teachers' salaries made on time</t>
  </si>
  <si>
    <t>Capitation Grant provided to Schools on time</t>
  </si>
  <si>
    <t>Percentage of payments (Capitation grant) made on time</t>
  </si>
  <si>
    <t>100% of Capitation Grant Payments made on time</t>
  </si>
  <si>
    <t>Teachers paid on time</t>
  </si>
  <si>
    <t>Outcome 16: Enhanced Teacher's welfare through timely payment of salaries and benefits</t>
  </si>
  <si>
    <r>
      <rPr>
        <b/>
        <sz val="15"/>
        <rFont val="Gill Sans MT"/>
        <family val="2"/>
      </rPr>
      <t>DISTRICT:</t>
    </r>
    <r>
      <rPr>
        <sz val="15"/>
        <rFont val="Gill Sans MT"/>
        <family val="2"/>
      </rPr>
      <t xml:space="preserve">
1. Submission of Payment request to MINECOFIN not later than 15th of every Month)
</t>
    </r>
  </si>
  <si>
    <r>
      <rPr>
        <b/>
        <sz val="15"/>
        <rFont val="Gill Sans MT"/>
        <family val="2"/>
      </rPr>
      <t>DISTRICT:</t>
    </r>
    <r>
      <rPr>
        <sz val="15"/>
        <rFont val="Gill Sans MT"/>
        <family val="2"/>
      </rPr>
      <t xml:space="preserve">
1. Use SDMS to prepare lists
2. Submission of Payment request to MINECOFIN not later than 15th of the second Month of every academic Term</t>
    </r>
  </si>
  <si>
    <t>Percentage of timely payments made to VUP beneficiaries (DS, ePWs and cPWs)</t>
  </si>
  <si>
    <t>Percentage of Irembo services delivered by Local Government within the set timeframe</t>
  </si>
  <si>
    <t>Irembo Reports</t>
  </si>
  <si>
    <r>
      <rPr>
        <b/>
        <sz val="15"/>
        <rFont val="Gill Sans MT"/>
        <family val="2"/>
      </rPr>
      <t>Output xx:</t>
    </r>
    <r>
      <rPr>
        <sz val="15"/>
        <rFont val="Gill Sans MT"/>
        <family val="2"/>
      </rPr>
      <t xml:space="preserve"> Quality service delivery institutionalized</t>
    </r>
  </si>
  <si>
    <r>
      <rPr>
        <b/>
        <sz val="15"/>
        <rFont val="Gill Sans MT"/>
        <family val="2"/>
      </rPr>
      <t xml:space="preserve">DISTRICT: </t>
    </r>
    <r>
      <rPr>
        <sz val="15"/>
        <rFont val="Gill Sans MT"/>
        <family val="2"/>
      </rPr>
      <t xml:space="preserve">        
1. Process and deliver requested services
2. Mobilize citizens on Irembo services</t>
    </r>
  </si>
  <si>
    <t>Percentage of SACCOs' Non Performing Loans recovered from LG staff</t>
  </si>
  <si>
    <t>SACCOs' Non Performing Loans provided to LG Staff recovered</t>
  </si>
  <si>
    <r>
      <rPr>
        <b/>
        <sz val="15"/>
        <rFont val="Gill Sans MT"/>
        <family val="2"/>
      </rPr>
      <t xml:space="preserve">DISTRICT:                                  </t>
    </r>
    <r>
      <rPr>
        <sz val="15"/>
        <rFont val="Gill Sans MT"/>
        <family val="2"/>
      </rPr>
      <t xml:space="preserve">                       1.Training of mediator             
2.Sectors and cells monitor whether the received cases have been resolved 
3.Montly and Quarterly reporting of received and  resolved cases </t>
    </r>
  </si>
  <si>
    <r>
      <rPr>
        <b/>
        <sz val="15"/>
        <rFont val="Gill Sans MT"/>
        <family val="2"/>
      </rPr>
      <t xml:space="preserve">DISTRICT:                                  </t>
    </r>
    <r>
      <rPr>
        <sz val="15"/>
        <rFont val="Gill Sans MT"/>
        <family val="2"/>
      </rPr>
      <t xml:space="preserve">                       1.Follow up of resolved cases        
2. Execute the cases        </t>
    </r>
  </si>
  <si>
    <r>
      <rPr>
        <b/>
        <sz val="15"/>
        <rFont val="Gill Sans MT"/>
        <family val="2"/>
      </rPr>
      <t xml:space="preserve">DISTRICT:     </t>
    </r>
    <r>
      <rPr>
        <sz val="15"/>
        <rFont val="Gill Sans MT"/>
        <family val="2"/>
      </rPr>
      <t xml:space="preserve"> 
1. Monitoring of  Community Screening of malnutrition for under 5 year children,
2. Monitoring of  intensive care for malnourished children in health facility
3. Construct kitchen gardens for 316 HHs in Ubudehe Cat 1 </t>
    </r>
  </si>
  <si>
    <t>Outcome 17: Increased coverage and delivery of core Social protection programs</t>
  </si>
  <si>
    <t>Outcome 18: Increased access of extremely poor households to complementary livelihood development services for economic empowerment</t>
  </si>
  <si>
    <t>Outcome 19: Family cohesion strengthened</t>
  </si>
  <si>
    <t>Outcome 20: Increased household access to Electricity</t>
  </si>
  <si>
    <t>Outcome 21: Increased access to clean water</t>
  </si>
  <si>
    <t xml:space="preserve">Outcome 22: Increased access to improved settlement </t>
  </si>
  <si>
    <t>Outcome 23: Improved governance, service delivery and accountability in Local Government</t>
  </si>
  <si>
    <t>Outcome 24: National Values, Ethics and National Service Promoted</t>
  </si>
  <si>
    <t>Outcome 25:  Enhanced transformational leadership within the Local Government</t>
  </si>
  <si>
    <t>Outcome 26: Improved access to quality Justice</t>
  </si>
  <si>
    <t>Outcome 27: Performance of development projects fast-tracked through improved projects management and coordination</t>
  </si>
  <si>
    <t>Outcome 29: Increased transparency and accountability of Public funds in Local Government</t>
  </si>
  <si>
    <t>Outcome 30: Increased internet connectivity to productive use areas</t>
  </si>
  <si>
    <r>
      <rPr>
        <b/>
        <sz val="15"/>
        <rFont val="Gill Sans MT"/>
        <family val="2"/>
      </rPr>
      <t xml:space="preserve">DISTRICT:  </t>
    </r>
    <r>
      <rPr>
        <sz val="15"/>
        <rFont val="Gill Sans MT"/>
        <family val="2"/>
      </rPr>
      <t xml:space="preserve">                                            
1.Provide land for ECD construction                  
2.Tendering of works  
3. Monitoring of construction works                                     
</t>
    </r>
    <r>
      <rPr>
        <b/>
        <sz val="15"/>
        <rFont val="Gill Sans MT"/>
        <family val="2"/>
      </rPr>
      <t xml:space="preserve">NECPD              </t>
    </r>
    <r>
      <rPr>
        <sz val="15"/>
        <rFont val="Gill Sans MT"/>
        <family val="2"/>
      </rPr>
      <t xml:space="preserve">                 
1.Supervision of construction works 
2.Provide funds</t>
    </r>
  </si>
  <si>
    <t xml:space="preserve">93% of Net attendance rate in primary school , TVETs and 12YBE schools </t>
  </si>
  <si>
    <t xml:space="preserve">Net attendance rate in Primary primary, TVETs and 12YBE schools </t>
  </si>
  <si>
    <r>
      <rPr>
        <b/>
        <sz val="15"/>
        <rFont val="Gill Sans MT"/>
        <family val="2"/>
      </rPr>
      <t xml:space="preserve">DISTRICT
</t>
    </r>
    <r>
      <rPr>
        <sz val="15"/>
        <rFont val="Gill Sans MT"/>
        <family val="2"/>
      </rPr>
      <t xml:space="preserve">1. Ensure timely supply of fertilizers to all farmers
2. Farmer mobilization on season preparation (land use consolidation, and inputs use) 
3. Organize and monitor the agricultural inputs distribution system involving agro-dealers and districts agronomists.
</t>
    </r>
    <r>
      <rPr>
        <b/>
        <sz val="15"/>
        <rFont val="Gill Sans MT"/>
        <family val="2"/>
      </rPr>
      <t xml:space="preserve">
MINAGRI (RAB)</t>
    </r>
    <r>
      <rPr>
        <sz val="15"/>
        <rFont val="Gill Sans MT"/>
        <family val="2"/>
      </rPr>
      <t xml:space="preserve">
1. Follow up on timely fertilizer distribution 
2. Provide technical support on fertilizers use  for food crops and  cash crops
3. Regular monitoring of fertilizers use  by farmers
</t>
    </r>
    <r>
      <rPr>
        <b/>
        <u/>
        <sz val="15"/>
        <rFont val="Gill Sans MT"/>
        <family val="2"/>
      </rPr>
      <t/>
    </r>
  </si>
  <si>
    <t xml:space="preserve">2,500 Subscribers in Ejo Heza </t>
  </si>
  <si>
    <t>2,482,685frw Saved</t>
  </si>
  <si>
    <t>152,175 fruit trees</t>
  </si>
  <si>
    <t xml:space="preserve">94,000  fruits trees   planted </t>
  </si>
  <si>
    <r>
      <rPr>
        <b/>
        <sz val="15"/>
        <rFont val="Gill Sans MT"/>
        <family val="2"/>
      </rPr>
      <t xml:space="preserve">DISTRICT
</t>
    </r>
    <r>
      <rPr>
        <sz val="15"/>
        <rFont val="Gill Sans MT"/>
        <family val="2"/>
      </rPr>
      <t xml:space="preserve">1.Identification of sites  for nursery bed  preparation  
2.Monitoring of Nursery bed preparation.  
3.Monitoring of tree plantation                              
</t>
    </r>
    <r>
      <rPr>
        <b/>
        <sz val="15"/>
        <rFont val="Gill Sans MT"/>
        <family val="2"/>
      </rPr>
      <t/>
    </r>
  </si>
  <si>
    <t>100% (DS: Within 10 days after the end of the month)
ePWs: Within 15 days after the end of working period )</t>
  </si>
  <si>
    <t>100% (DS: Within 10 days after the end of the month)
ePWs &amp; cPWs: Within 15 days after the end of working period )</t>
  </si>
  <si>
    <r>
      <t xml:space="preserve">DISTRICT
</t>
    </r>
    <r>
      <rPr>
        <sz val="15"/>
        <rFont val="Gill Sans MT"/>
        <family val="2"/>
      </rPr>
      <t>1. Mobilization of citizens to prepare micro projects to be financed through VUP-FS
2. Follow up provision of loans to all eligible beneficiaries                                          LODA                                                            1.Provide guidlines on time</t>
    </r>
  </si>
  <si>
    <t>4 Cooperatives/Groups for people with disability supported financially</t>
  </si>
  <si>
    <r>
      <t xml:space="preserve">District
</t>
    </r>
    <r>
      <rPr>
        <sz val="15"/>
        <rFont val="Gill Sans MT"/>
        <family val="2"/>
      </rPr>
      <t>1. Selection of the projects to be financed 
2. Transfer of funds to selected cooperatives/groups 
3. Follow up implementation of the projects</t>
    </r>
  </si>
  <si>
    <t>2 Cooperatives for people with disability supported in FY 2018-19</t>
  </si>
  <si>
    <t>Former street Children reunified</t>
  </si>
  <si>
    <t>Percentage of former street children identified reunified with families</t>
  </si>
  <si>
    <t>100% of former street children identified reunified with families</t>
  </si>
  <si>
    <t xml:space="preserve">17,334 households have access to off-grid electricity   </t>
  </si>
  <si>
    <t>Mobilisation</t>
  </si>
  <si>
    <r>
      <rPr>
        <b/>
        <sz val="15"/>
        <rFont val="Gill Sans MT"/>
        <family val="2"/>
      </rPr>
      <t xml:space="preserve">DISTRICT:     
</t>
    </r>
    <r>
      <rPr>
        <sz val="15"/>
        <rFont val="Gill Sans MT"/>
        <family val="2"/>
      </rPr>
      <t xml:space="preserve">1.Identification  beneficiaries                       2.Organize community works/Umuganda  
3.Folow up of construction of works 
4.Provide roofing                                    </t>
    </r>
    <r>
      <rPr>
        <sz val="15"/>
        <rFont val="Gill Sans MT"/>
        <family val="2"/>
      </rPr>
      <t xml:space="preserve">                              </t>
    </r>
  </si>
  <si>
    <t>Number of meetings and inspections conducted</t>
  </si>
  <si>
    <t xml:space="preserve">Operationalization of Human Security Task Force </t>
  </si>
  <si>
    <t xml:space="preserve">8 Task Force meetings for HSI  and 4 inspection exercises will be conducted.
</t>
  </si>
  <si>
    <t xml:space="preserve">2 Task Force meetings for HSI  and 1 inspection exercises will be conducted.
</t>
  </si>
  <si>
    <t>95% of Citizens' cases received  and timely resolved by Local Government</t>
  </si>
  <si>
    <t>1. Selection of 14 transformational villages 
2. Identification of activities to be done</t>
  </si>
  <si>
    <t>30% of the components to be in 14 transformational villages available</t>
  </si>
  <si>
    <t>60% of the components to be in 14 transformational villages available</t>
  </si>
  <si>
    <t>100% of the components to be in 14 transformational villages available</t>
  </si>
  <si>
    <t xml:space="preserve">Identification of unrecovered government funds, Procurement process of Professional Court Bailiff </t>
  </si>
  <si>
    <t>NA</t>
  </si>
  <si>
    <t>42 classrooms and 48 Latrines fully constructed 
167 classrooms and 198 cubic latrines constructed  at 70%</t>
  </si>
  <si>
    <t>167 classrooms and 198 cubic latrines  fully constructed</t>
  </si>
  <si>
    <t xml:space="preserve">209 New classrooms and new 246 Latrines fully constructed
</t>
  </si>
  <si>
    <t>Tendering of world class rooms and 42 classrooms and 48 Latrines Leveling and roofing of construction works completed</t>
  </si>
  <si>
    <t xml:space="preserve">Tender  process and Leveling for construction of Maternity </t>
  </si>
  <si>
    <t xml:space="preserve">100% of Irembo services delivered by Local Government within the set timeframe </t>
  </si>
  <si>
    <t>234,168,211 of revenue collected</t>
  </si>
  <si>
    <t>341,610,767 of revenue collected</t>
  </si>
  <si>
    <t>342,916,714 of revenue collected</t>
  </si>
  <si>
    <t>230,176,604 of revenue collected</t>
  </si>
  <si>
    <t>1,148,872,296 Frw of revenue collected</t>
  </si>
  <si>
    <t>100% of  SACCOs' Non Performing Loans recovered from LG staff</t>
  </si>
  <si>
    <t>Procurement process</t>
  </si>
  <si>
    <t>Number of local  administrative institutions (offices, schools, Health facilities, SACCOs) connected to Internet</t>
  </si>
  <si>
    <r>
      <rPr>
        <b/>
        <sz val="15"/>
        <color theme="1"/>
        <rFont val="Gill Sans MT"/>
        <family val="2"/>
      </rPr>
      <t xml:space="preserve">DISTRICT:                                 </t>
    </r>
    <r>
      <rPr>
        <sz val="15"/>
        <color theme="1"/>
        <rFont val="Gill Sans MT"/>
        <family val="2"/>
      </rPr>
      <t xml:space="preserve">       1.Payment of submitted invoices at District level 
2.Follow up of construction activities                                                                         </t>
    </r>
    <r>
      <rPr>
        <b/>
        <u/>
        <sz val="15"/>
        <color theme="1"/>
        <rFont val="Gill Sans MT"/>
        <family val="2"/>
      </rPr>
      <t>WORLD VISION</t>
    </r>
    <r>
      <rPr>
        <b/>
        <sz val="15"/>
        <color theme="1"/>
        <rFont val="Gill Sans MT"/>
        <family val="2"/>
      </rPr>
      <t xml:space="preserve">:                                     </t>
    </r>
    <r>
      <rPr>
        <sz val="15"/>
        <color theme="1"/>
        <rFont val="Gill Sans MT"/>
        <family val="2"/>
      </rPr>
      <t xml:space="preserve">1Tendering 
2. Execution of construction activities 
3. Speed up the project activities </t>
    </r>
  </si>
  <si>
    <t>448 houses and their accessories (kitchen and toilet) constructed for eligible vulnerable HHs (including those in Ubudehe cat.1 )</t>
  </si>
  <si>
    <t xml:space="preserve">166  houses and their accessories (kitchen and toilet) constructed </t>
  </si>
  <si>
    <t xml:space="preserve">182  houses and their accessories (kitchen and toilet) constructed </t>
  </si>
  <si>
    <t xml:space="preserve">100  houses and their accessories (kitchen and toilet) constructed </t>
  </si>
  <si>
    <t>Number of houses and their accessories (toilets and kitchens) constructed for eligible vulnerable HHs (including those in Ubudehe cat.1 )</t>
  </si>
  <si>
    <t>Outcome 28: Increased district own revenues generation capacity from 1,014,448,756 Frw to 1,148,872,296 Frw</t>
  </si>
  <si>
    <t>7,557 poor latrines for eligible vulnerable HHs rehabilitated</t>
  </si>
  <si>
    <t>2,129  poor houses for eligible vulnerable HHs rehabilitated</t>
  </si>
  <si>
    <t>1.Mobilize Population;3. Organize recovery week,</t>
  </si>
  <si>
    <t xml:space="preserve">23,342 households have access to on-grid electricity.    </t>
  </si>
  <si>
    <r>
      <rPr>
        <b/>
        <sz val="15"/>
        <color indexed="8"/>
        <rFont val="Gill Sans MT"/>
        <family val="2"/>
      </rPr>
      <t xml:space="preserve">DISTRICT: </t>
    </r>
    <r>
      <rPr>
        <sz val="15"/>
        <color indexed="8"/>
        <rFont val="Gill Sans MT"/>
        <family val="2"/>
      </rPr>
      <t xml:space="preserve">                                                                    1.Mobilization of people on use of electricity
2.Monitoring the electrification on off-grid works                                     
</t>
    </r>
    <r>
      <rPr>
        <b/>
        <sz val="15"/>
        <color indexed="8"/>
        <rFont val="Gill Sans MT"/>
        <family val="2"/>
      </rPr>
      <t>REG:</t>
    </r>
    <r>
      <rPr>
        <sz val="15"/>
        <color indexed="8"/>
        <rFont val="Gill Sans MT"/>
        <family val="2"/>
      </rPr>
      <t xml:space="preserve">                                                                            
1.Monitoring the electrification on off-grig works                                 
</t>
    </r>
    <r>
      <rPr>
        <b/>
        <sz val="15"/>
        <color indexed="8"/>
        <rFont val="Gill Sans MT"/>
        <family val="2"/>
      </rPr>
      <t xml:space="preserve">NGOs:  </t>
    </r>
    <r>
      <rPr>
        <sz val="15"/>
        <color indexed="8"/>
        <rFont val="Gill Sans MT"/>
        <family val="2"/>
      </rPr>
      <t xml:space="preserve">                                                                          1.Electrification of House to off-grid connection
</t>
    </r>
  </si>
  <si>
    <r>
      <rPr>
        <b/>
        <sz val="15"/>
        <color indexed="8"/>
        <rFont val="Gill Sans MT"/>
        <family val="2"/>
      </rPr>
      <t xml:space="preserve">DISTRICT: </t>
    </r>
    <r>
      <rPr>
        <sz val="15"/>
        <color indexed="8"/>
        <rFont val="Gill Sans MT"/>
        <family val="2"/>
      </rPr>
      <t xml:space="preserve">                                                                    1.Mobilization of people on use of electricity
2.Monitoring the electrification works                                     
</t>
    </r>
    <r>
      <rPr>
        <b/>
        <sz val="15"/>
        <color indexed="8"/>
        <rFont val="Gill Sans MT"/>
        <family val="2"/>
      </rPr>
      <t>REG:</t>
    </r>
    <r>
      <rPr>
        <sz val="15"/>
        <color indexed="8"/>
        <rFont val="Gill Sans MT"/>
        <family val="2"/>
      </rPr>
      <t xml:space="preserve">                                                                            1.Electrification of House to on-grid connection
2.Monitoring the electrification works                                 
</t>
    </r>
    <r>
      <rPr>
        <b/>
        <sz val="15"/>
        <color indexed="8"/>
        <rFont val="Gill Sans MT"/>
        <family val="2"/>
      </rPr>
      <t/>
    </r>
  </si>
  <si>
    <t xml:space="preserve">SECTOR: WATER AND SANITATION </t>
  </si>
  <si>
    <t>DISTRICT: 1.Identification of children 2. reintegrate children with families 3.Monitoring of reintegratedchildren</t>
  </si>
  <si>
    <t>DISTRICT: 1.Identification of street children 2.Reunify children with families 3.Monitoring of Reunified children</t>
  </si>
  <si>
    <t>DISTRICT: 1.Identification of Community to relocated 2.Follow of activities related to relocation activities</t>
  </si>
  <si>
    <t>Identification of beneficiarires</t>
  </si>
  <si>
    <t>Mobilization of commuty to relocated</t>
  </si>
  <si>
    <t>Mobilization of community and partners</t>
  </si>
  <si>
    <t xml:space="preserve">Conduct Trainning </t>
  </si>
  <si>
    <t>602 Itorero at Village</t>
  </si>
  <si>
    <t>Number of  Schools inspected</t>
  </si>
  <si>
    <t>School Inspection improved</t>
  </si>
  <si>
    <t>15 schools inspected</t>
  </si>
  <si>
    <t>30 schools inspected</t>
  </si>
  <si>
    <t>90 Schools inspected</t>
  </si>
  <si>
    <t>1.Elaboration of school inspection  calender and concept note,                                                           2.School inspection  3.Submission of  reports</t>
  </si>
  <si>
    <t>All schools with fully equipped Girl's Room available</t>
  </si>
  <si>
    <t>Mobilization of Schools to avail girl's room</t>
  </si>
  <si>
    <t xml:space="preserve">DISTRICT
To monitor schools and ensure the Girls rooms are fully equipped with required materials            MINEDUC
1. To prepare and issue to districts a checklist of requirements that should be available in the Girls Room
</t>
  </si>
  <si>
    <t>Compliance to existing rural water tariff enforced</t>
  </si>
  <si>
    <t>Percentage of compliance to existing rural water tariffs</t>
  </si>
  <si>
    <t>Mobilization of water sytem managers</t>
  </si>
  <si>
    <t xml:space="preserve">District
1. Water Price and toll free number written on public taps
2.  Public awareness on existing rural water tariffs
3. Regular monitoring and reporting on tariff compliance
</t>
  </si>
  <si>
    <r>
      <rPr>
        <b/>
        <sz val="15"/>
        <rFont val="Gill Sans MT"/>
        <family val="2"/>
      </rPr>
      <t xml:space="preserve">DISTRICT     </t>
    </r>
    <r>
      <rPr>
        <sz val="15"/>
        <rFont val="Gill Sans MT"/>
        <family val="2"/>
      </rPr>
      <t xml:space="preserve">                                        
1. Seasons  preparation meetings,
2. Sites Identification, 
3. Monitoring the distribution of  and utilization of inputs    
4.Monitoring harvesting process
5. Train 35,580 farmers through Twigire Muhinzi</t>
    </r>
    <r>
      <rPr>
        <b/>
        <sz val="15"/>
        <rFont val="Gill Sans MT"/>
        <family val="2"/>
      </rPr>
      <t xml:space="preserve">   
MINAGRI/RAB
</t>
    </r>
    <r>
      <rPr>
        <sz val="15"/>
        <rFont val="Gill Sans MT"/>
        <family val="2"/>
      </rPr>
      <t xml:space="preserve">1. Tendering of improved seeds (with service providers). 
2. Transfer of earmarked for improved seeds on time
3. Supervision of seeds distribution
</t>
    </r>
  </si>
  <si>
    <t xml:space="preserve">Maize: 1500 ha
Rice : 1,130 ha
Beans: 537 ha
Soybeans: 50 ha
Cassava: 100 ha               </t>
  </si>
  <si>
    <t xml:space="preserve">Maize: 14,767 ha
Rice : 2421 ha
Beans: 14,767 ha
Soybeans: 500 ha
Cassava: 704 ha               </t>
  </si>
  <si>
    <t xml:space="preserve"> (DAP: 727,822 Kg;
Urea:363,808 Kg;
NPK: 220,285 Kg), Lime 928,000kg and compost 1,987,000Kg   </t>
  </si>
  <si>
    <r>
      <rPr>
        <b/>
        <sz val="15"/>
        <rFont val="Gill Sans MT"/>
        <family val="2"/>
      </rPr>
      <t>Delivery:</t>
    </r>
    <r>
      <rPr>
        <sz val="15"/>
        <rFont val="Gill Sans MT"/>
        <family val="2"/>
      </rPr>
      <t xml:space="preserve"> Fertilizers available in agrodealers shops and ready for distribution to farmers  for Season B : 
UREA: 20,515 kg
DAP: 41,036 Kg
NPK:68,840 Kg
</t>
    </r>
    <r>
      <rPr>
        <b/>
        <sz val="15"/>
        <rFont val="Gill Sans MT"/>
        <family val="2"/>
      </rPr>
      <t xml:space="preserve">by 29th February 2020 </t>
    </r>
    <r>
      <rPr>
        <sz val="15"/>
        <rFont val="Gill Sans MT"/>
        <family val="2"/>
      </rPr>
      <t xml:space="preserve">and  Lime 928,000kg and compost 1,987,000Kg will be supplied by contractor </t>
    </r>
  </si>
  <si>
    <r>
      <rPr>
        <b/>
        <sz val="15"/>
        <rFont val="Gill Sans MT"/>
        <family val="2"/>
      </rPr>
      <t>Delivery:</t>
    </r>
    <r>
      <rPr>
        <sz val="15"/>
        <rFont val="Gill Sans MT"/>
        <family val="2"/>
      </rPr>
      <t xml:space="preserve">
 Fertilizers available in agrodealers shops and ready for distribution to farmers  for Season A  : 
UREA: 343,393 Kg
DAP: 686,786Kg
NPK: 151,445Kg
</t>
    </r>
    <r>
      <rPr>
        <b/>
        <sz val="15"/>
        <rFont val="Gill Sans MT"/>
        <family val="2"/>
      </rPr>
      <t>by 30th August 2019</t>
    </r>
  </si>
  <si>
    <r>
      <t xml:space="preserve">2,520 </t>
    </r>
    <r>
      <rPr>
        <b/>
        <sz val="15"/>
        <color indexed="8"/>
        <rFont val="Gill Sans MT"/>
        <family val="2"/>
      </rPr>
      <t xml:space="preserve">cows  inseminated </t>
    </r>
  </si>
  <si>
    <r>
      <rPr>
        <b/>
        <sz val="15"/>
        <rFont val="Gill Sans MT"/>
        <family val="2"/>
      </rPr>
      <t xml:space="preserve">DISTRICT                                                     </t>
    </r>
    <r>
      <rPr>
        <sz val="15"/>
        <rFont val="Gill Sans MT"/>
        <family val="2"/>
      </rPr>
      <t xml:space="preserve">                            1.Supervision of construction works.                     
</t>
    </r>
    <r>
      <rPr>
        <b/>
        <sz val="15"/>
        <rFont val="Gill Sans MT"/>
        <family val="2"/>
      </rPr>
      <t>REG</t>
    </r>
    <r>
      <rPr>
        <sz val="15"/>
        <rFont val="Gill Sans MT"/>
        <family val="2"/>
      </rPr>
      <t xml:space="preserve">                                                    1.Expropriation of works 
2.Tendering of works 
3.Supervision of construction works. 
4.Execution of construction works of electrification in different sectors (Gasange, Murambi,....)</t>
    </r>
  </si>
  <si>
    <r>
      <rPr>
        <b/>
        <sz val="15"/>
        <rFont val="Gill Sans MT"/>
        <family val="2"/>
      </rPr>
      <t>DISTRICT</t>
    </r>
    <r>
      <rPr>
        <sz val="15"/>
        <rFont val="Gill Sans MT"/>
        <family val="2"/>
      </rPr>
      <t xml:space="preserve">
1. Preparation of nurseries;
2. Tree distribution and plantation;
3. Monitoring and Evaluation
</t>
    </r>
    <r>
      <rPr>
        <b/>
        <sz val="15"/>
        <rFont val="Gill Sans MT"/>
        <family val="2"/>
      </rPr>
      <t>PARTNERS:</t>
    </r>
    <r>
      <rPr>
        <sz val="15"/>
        <rFont val="Gill Sans MT"/>
        <family val="2"/>
      </rPr>
      <t xml:space="preserve">
1. Availability of Funds;
2. Monitoring and Evaluation</t>
    </r>
  </si>
  <si>
    <t>Tendering and 10% of Construction of  ECD</t>
  </si>
  <si>
    <r>
      <rPr>
        <b/>
        <sz val="15"/>
        <rFont val="Gill Sans MT"/>
        <family val="2"/>
      </rPr>
      <t>DISTRICT:</t>
    </r>
    <r>
      <rPr>
        <sz val="15"/>
        <rFont val="Gill Sans MT"/>
        <family val="2"/>
      </rPr>
      <t xml:space="preserve">                                   
1.Tendering process                                                      2.Identification of Sites;
3.Monitoring construction works;
4. Monitoring distribution of construction materials;
5. Monitoring of construction activities.                        </t>
    </r>
    <r>
      <rPr>
        <b/>
        <sz val="15"/>
        <rFont val="Gill Sans MT"/>
        <family val="2"/>
      </rPr>
      <t xml:space="preserve">MINEDUC:                        </t>
    </r>
    <r>
      <rPr>
        <sz val="15"/>
        <rFont val="Gill Sans MT"/>
        <family val="2"/>
      </rPr>
      <t xml:space="preserve">          
1.Provide construction materials on 42 classrooms and 48 latrines 2.Provision of construction materials                  </t>
    </r>
    <r>
      <rPr>
        <b/>
        <sz val="16"/>
        <rFont val="Gill Sans MT"/>
        <family val="2"/>
      </rPr>
      <t xml:space="preserve">MINEMA/WORLD BANK:                                            </t>
    </r>
    <r>
      <rPr>
        <sz val="15"/>
        <rFont val="Gill Sans MT"/>
        <family val="2"/>
      </rPr>
      <t xml:space="preserve"> 1.Provide funds for 55 classrooms and 60 latrines  
2.Suppervision of construction works                               </t>
    </r>
    <r>
      <rPr>
        <b/>
        <sz val="14"/>
        <rFont val="Gill Sans MT"/>
        <family val="2"/>
      </rPr>
      <t/>
    </r>
  </si>
  <si>
    <r>
      <rPr>
        <b/>
        <sz val="15"/>
        <rFont val="Gill Sans MT"/>
        <family val="2"/>
      </rPr>
      <t xml:space="preserve">DISTRICT:                                    </t>
    </r>
    <r>
      <rPr>
        <sz val="15"/>
        <rFont val="Gill Sans MT"/>
        <family val="2"/>
      </rPr>
      <t xml:space="preserve">
1. Inspect schools and implement the recommendations from inspections. 
2. Mobilization of parents on school attendance                                  
3. Mobilization of head teacher and Executive secretaries of cells on net attendance 
4. School inspection
5. Provide lunch to students through School feeding program for Secondary schools
</t>
    </r>
    <r>
      <rPr>
        <b/>
        <u/>
        <sz val="12"/>
        <color indexed="8"/>
        <rFont val="New Century Schoolbook"/>
      </rPr>
      <t/>
    </r>
  </si>
  <si>
    <t>Percentage of secondary schools with girl's room</t>
  </si>
  <si>
    <t>Capitation Grant Properly managed</t>
  </si>
  <si>
    <t>Percentage of Schools that properly utilize capitation grant</t>
  </si>
  <si>
    <t>MINEDUC reports</t>
  </si>
  <si>
    <t>100% of Schools that properly utilize capitation grant</t>
  </si>
  <si>
    <r>
      <rPr>
        <b/>
        <u/>
        <sz val="16"/>
        <rFont val="Gill Sans MT"/>
        <family val="2"/>
      </rPr>
      <t xml:space="preserve">MINEDUC
</t>
    </r>
    <r>
      <rPr>
        <sz val="16"/>
        <rFont val="Gill Sans MT"/>
        <family val="2"/>
      </rPr>
      <t>1. To prepare and issue to districts guidelines for the use of Capitation Grant
2. To monitor the use of capitation grant</t>
    </r>
    <r>
      <rPr>
        <b/>
        <u/>
        <sz val="16"/>
        <rFont val="Gill Sans MT"/>
        <family val="2"/>
      </rPr>
      <t xml:space="preserve">
DISTRICT
</t>
    </r>
    <r>
      <rPr>
        <sz val="16"/>
        <rFont val="Gill Sans MT"/>
        <family val="2"/>
      </rPr>
      <t xml:space="preserve">To monitor the use of capitation grant in schools
</t>
    </r>
  </si>
  <si>
    <t>Percentage of  payments (allowances to Sector based School inspectors) made on time</t>
  </si>
  <si>
    <t>MINEDUC Inspection reports</t>
  </si>
  <si>
    <t>100% of allowances to sector based school inspectors  paid on timely basis</t>
  </si>
  <si>
    <t xml:space="preserve">District
1. Timely disburse to Administrative Sectors the required allowances for  Sector based School inspectors for each academic term ((within 3 weeks starting the Academic term)
2. Timely payment of allowances to sector Based school inspectors (ahead of undertaking their missions) 
</t>
  </si>
  <si>
    <t xml:space="preserve">2,903 HH beneficiaries supported with VUP/Direct support </t>
  </si>
  <si>
    <r>
      <rPr>
        <b/>
        <sz val="15"/>
        <rFont val="Gill Sans MT"/>
        <family val="2"/>
      </rPr>
      <t xml:space="preserve">DISTRICT:                                </t>
    </r>
    <r>
      <rPr>
        <sz val="15"/>
        <rFont val="Gill Sans MT"/>
        <family val="2"/>
      </rPr>
      <t xml:space="preserve">   
1. Timely submission of OPs to MINECOFIN (DS: by 15th Day of the month)</t>
    </r>
  </si>
  <si>
    <t>1.Mobilize Population;
2. Organize recovery week</t>
  </si>
  <si>
    <t>75% of loans provided through VUP financial service scheme recovered</t>
  </si>
  <si>
    <t>26 houses Leveling completed</t>
  </si>
  <si>
    <t>26 houses elevation completed</t>
  </si>
  <si>
    <t>26 houses fully constructed</t>
  </si>
  <si>
    <t xml:space="preserve">26 houses constructed for genocide survivors </t>
  </si>
  <si>
    <t xml:space="preserve">100% of former delinquents from rehabilitation centers reintegrated into community </t>
  </si>
  <si>
    <t>Public water taps operationalized and properly managed</t>
  </si>
  <si>
    <t>District inventory report</t>
  </si>
  <si>
    <t xml:space="preserve">District
1. Rehabilitation of non-operational systems and taps
2. Monitor private operators contract compliance
3. Ensure tap managers availability
4. Monitor and ensure regular maintenance of water infrastructure
5. Awareness campaign to the public               
6. Recover arrears for the water bills
</t>
  </si>
  <si>
    <t xml:space="preserve">14 Households relocated from high risk zone </t>
  </si>
  <si>
    <r>
      <t xml:space="preserve">DISTRICT
</t>
    </r>
    <r>
      <rPr>
        <sz val="15"/>
        <rFont val="Gill Sans MT"/>
        <family val="2"/>
      </rPr>
      <t>1. Appointing members and operationalizing Human Security Taskforce at different levels (District, Sector and Cell levels)
2. Conduct meetings to monitor and report on implementation progress of human security issues identified:         
3.Conduct quarterly Inspections of HSI</t>
    </r>
  </si>
  <si>
    <r>
      <rPr>
        <b/>
        <sz val="15"/>
        <rFont val="Gill Sans MT"/>
        <family val="2"/>
      </rPr>
      <t xml:space="preserve">DISTRICT                                                 </t>
    </r>
    <r>
      <rPr>
        <sz val="15"/>
        <rFont val="Gill Sans MT"/>
        <family val="2"/>
      </rPr>
      <t>1.Mobilization of community 1.Identification of  beneficiaries                                            
3. Follow up of  implementation</t>
    </r>
    <r>
      <rPr>
        <b/>
        <sz val="15"/>
        <rFont val="Gill Sans MT"/>
        <family val="2"/>
      </rPr>
      <t xml:space="preserve">             PARTNERS:                 
</t>
    </r>
    <r>
      <rPr>
        <sz val="15"/>
        <rFont val="Gill Sans MT"/>
        <family val="2"/>
      </rPr>
      <t>1.Provide financial support                                          
3. Follow up of  implementation</t>
    </r>
  </si>
  <si>
    <r>
      <rPr>
        <b/>
        <sz val="15"/>
        <rFont val="Gill Sans MT"/>
        <family val="2"/>
      </rPr>
      <t xml:space="preserve">DISTRICT:                 
</t>
    </r>
    <r>
      <rPr>
        <sz val="15"/>
        <rFont val="Gill Sans MT"/>
        <family val="2"/>
      </rPr>
      <t>1.Identification of  beneficiaries                                            
3. Follow up of  implementation</t>
    </r>
  </si>
  <si>
    <r>
      <rPr>
        <b/>
        <sz val="15"/>
        <rFont val="Gill Sans MT"/>
        <family val="2"/>
      </rPr>
      <t xml:space="preserve">DISTRICT:     
</t>
    </r>
    <r>
      <rPr>
        <sz val="15"/>
        <rFont val="Gill Sans MT"/>
        <family val="2"/>
      </rPr>
      <t xml:space="preserve">1.Identification  beneficiaries                       2.Organize community works/Umuganda  
3.Folow up of construction of works 
4.Provide roofing                                                                  </t>
    </r>
  </si>
  <si>
    <t xml:space="preserve">DISTRICT:                                                 1.Conduct outreach program,                                                     2. Reports elaborations                             
3. Monitor the execution/Implementation of cases resolved                                                      </t>
  </si>
  <si>
    <t xml:space="preserve">DISTRICT:                            
1. Idintification of participants 
2.Conduct training </t>
  </si>
  <si>
    <t>Percentage of participants (A Level finalist students) trained in residential National Services (Urugerero ruciye ingando)</t>
  </si>
  <si>
    <t>NURC Administrative Report</t>
  </si>
  <si>
    <t xml:space="preserve">Trained 50% A Level finalists through Residential National Service </t>
  </si>
  <si>
    <t>50% of A Level finalists participated to Residential National services (Urugerero ruciye ingando) 4th initake and deployed</t>
  </si>
  <si>
    <r>
      <rPr>
        <b/>
        <sz val="15"/>
        <rFont val="Gill Sans MT"/>
        <family val="2"/>
      </rPr>
      <t>DISTRICT</t>
    </r>
    <r>
      <rPr>
        <sz val="15"/>
        <rFont val="Gill Sans MT"/>
        <family val="2"/>
      </rPr>
      <t xml:space="preserve">:                            
1. Idintification of participants 
2.Conduct training </t>
    </r>
  </si>
  <si>
    <t>Improved project implementation</t>
  </si>
  <si>
    <t>Percentage of well performing projects in 2019-2020.</t>
  </si>
  <si>
    <t>100% well performing projects in 2019-2020.</t>
  </si>
  <si>
    <r>
      <rPr>
        <b/>
        <sz val="15"/>
        <rFont val="Gill Sans MT"/>
        <family val="2"/>
      </rPr>
      <t>DISTRICT :  
1.</t>
    </r>
    <r>
      <rPr>
        <sz val="15"/>
        <rFont val="Gill Sans MT"/>
        <family val="2"/>
      </rPr>
      <t xml:space="preserve"> Identification of all government funds not yet paid                                            
2. Recovery of funds </t>
    </r>
  </si>
  <si>
    <t>NBAs assessed using peer review and peer learning approach</t>
  </si>
  <si>
    <t>Percentage of District  NBAs assessed using peer review and peer learning approach</t>
  </si>
  <si>
    <t xml:space="preserve">1. Identification of NBAs to be assessed
2. Conduct joint assessment of NBAs 
3. Monitoring of implementation of peer review-peer learning recommendations
</t>
  </si>
  <si>
    <t>Number of NBAs audited  District Internal Auditors.</t>
  </si>
  <si>
    <r>
      <rPr>
        <b/>
        <sz val="15"/>
        <rFont val="Gill Sans MT"/>
        <family val="2"/>
      </rPr>
      <t xml:space="preserve">DISTRICT:                                  </t>
    </r>
    <r>
      <rPr>
        <sz val="15"/>
        <rFont val="Gill Sans MT"/>
        <family val="2"/>
      </rPr>
      <t xml:space="preserve">                  1. Conduct Audit of NBAs </t>
    </r>
    <r>
      <rPr>
        <sz val="15"/>
        <color rgb="FF00B0F0"/>
        <rFont val="Gill Sans MT"/>
        <family val="2"/>
      </rPr>
      <t xml:space="preserve">
</t>
    </r>
  </si>
  <si>
    <r>
      <rPr>
        <b/>
        <sz val="15"/>
        <color theme="1"/>
        <rFont val="Gill Sans MT"/>
        <family val="2"/>
      </rPr>
      <t>MINICT</t>
    </r>
    <r>
      <rPr>
        <sz val="15"/>
        <color theme="1"/>
        <rFont val="Gill Sans MT"/>
        <family val="2"/>
      </rPr>
      <t xml:space="preserve">
1. Procurement process
2. Connecting of institutions to Internet
</t>
    </r>
    <r>
      <rPr>
        <b/>
        <sz val="15"/>
        <color theme="1"/>
        <rFont val="Gill Sans MT"/>
        <family val="2"/>
      </rPr>
      <t>DISTRICT</t>
    </r>
    <r>
      <rPr>
        <sz val="15"/>
        <color theme="1"/>
        <rFont val="Gill Sans MT"/>
        <family val="2"/>
      </rPr>
      <t xml:space="preserve">
1. Facilitation in the process
2. Follow up installation works of internet in selected</t>
    </r>
  </si>
  <si>
    <r>
      <t xml:space="preserve">District
1. </t>
    </r>
    <r>
      <rPr>
        <sz val="15"/>
        <rFont val="Gill Sans MT"/>
        <family val="2"/>
      </rPr>
      <t>Monitor project implementation and fast track their implementation</t>
    </r>
  </si>
  <si>
    <r>
      <t xml:space="preserve">97% of Children who were in Red and Yellow colors (indicating risk levels of Child acute malnutrition as per MUAC screening) </t>
    </r>
    <r>
      <rPr>
        <b/>
        <sz val="15"/>
        <color rgb="FFFF0000"/>
        <rFont val="Gill Sans MT"/>
        <family val="2"/>
      </rPr>
      <t>who</t>
    </r>
    <r>
      <rPr>
        <b/>
        <sz val="15"/>
        <color theme="1"/>
        <rFont val="Gill Sans MT"/>
        <family val="2"/>
      </rPr>
      <t xml:space="preserve"> graduate to Green color</t>
    </r>
  </si>
  <si>
    <r>
      <t xml:space="preserve">Proportion of Children who were in Red and Yellow colors (indicating risk levels of Child acute malnutrition as per MUAC screening) </t>
    </r>
    <r>
      <rPr>
        <sz val="15"/>
        <color rgb="FFFF0000"/>
        <rFont val="Gill Sans MT"/>
        <family val="2"/>
      </rPr>
      <t>who</t>
    </r>
    <r>
      <rPr>
        <sz val="15"/>
        <rFont val="Gill Sans MT"/>
        <family val="2"/>
      </rPr>
      <t xml:space="preserve"> graduate to Green color</t>
    </r>
  </si>
  <si>
    <t xml:space="preserve">•Maize: 4.8T/ha     •Rice: 5.7T/ ha               •Beans:1.6T/ha              •Soybeans:1.5T/Ha            </t>
  </si>
  <si>
    <t>Conducted  Audit in 20 public institutions (NBAs)  (5 Centers,  13  schools, 2 sectors)</t>
  </si>
  <si>
    <t>Conduct audit at  4 schools, One Sectors, follow up of implementation</t>
  </si>
  <si>
    <t>42 of existing public water taps operationalized</t>
  </si>
  <si>
    <t>Number of public taps operationalized</t>
  </si>
  <si>
    <r>
      <t xml:space="preserve">DISTRICT:
</t>
    </r>
    <r>
      <rPr>
        <sz val="14"/>
        <rFont val="Gill Sans MT"/>
        <family val="2"/>
      </rPr>
      <t>1. 726 children aged 6-14 from vulnerable HHs in  ubudehe cat1to enroll in schools
2. Support 4,781 vulnerable individuals in ubudehe cat1 to access technical/vocational skills
3. Support 5,00 vulnerable HHs in ubudehe cat1 with off/on grid energy 
4. Support 719 beneficiaries  under HIMO program 
5. Provide training to 590 eligible vulnerable HHs on good agricultural practices
6. Support HHs in Ubudehe Cat.1 to access to clean water       
7. Train 1,257 people from vulnerable Households on financial literacy and small business development 
8. Provide loans to people from HHs in category one through VUP/FS to support income generating activities 
9. Support 600 people from vulnerable Households with Basic support to start up small business
10. Support 1,403 HHs in ubudehe cat1 with access to agricultural seeds
11. Support 1,403 HHs in ubudehe cat1 with access to agricultural fertilizers
12.  Provide 2,000 small livestock distributed to eligible HHs in ubudehe cat1
13. Rehabilitate 280 kitchen constructed/rehabilitated for eligible HHs in ubudehe cat1</t>
    </r>
  </si>
  <si>
    <r>
      <t xml:space="preserve"> </t>
    </r>
    <r>
      <rPr>
        <b/>
        <sz val="15"/>
        <rFont val="Gill Sans MT"/>
        <family val="2"/>
      </rPr>
      <t xml:space="preserve">DISTRICT                 </t>
    </r>
    <r>
      <rPr>
        <sz val="15"/>
        <rFont val="Gill Sans MT"/>
        <family val="2"/>
      </rPr>
      <t xml:space="preserve"> 
1. site identification 
2.Tendering process   
3.Monitoring of construction works   2.Pay invoice of contractor                                                         </t>
    </r>
    <r>
      <rPr>
        <b/>
        <sz val="16"/>
        <color rgb="FF00B0F0"/>
        <rFont val="Gill Sans MT"/>
        <family val="2"/>
      </rPr>
      <t xml:space="preserve">RSSP    </t>
    </r>
    <r>
      <rPr>
        <sz val="15"/>
        <color rgb="FF00B0F0"/>
        <rFont val="Gill Sans MT"/>
        <family val="2"/>
      </rPr>
      <t xml:space="preserve">                                                        1.Suppervision of construcion works                     2.Pay invoice of contractor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</si>
</sst>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_(* #,##0_);_(* \(#,##0\);_(* &quot;-&quot;??_);_(@_)"/>
    <numFmt numFmtId="166" formatCode="0.0%"/>
    <numFmt numFmtId="167" formatCode="_ * #,##0.00_ ;_ * \-#,##0.00_ ;_ * &quot;-&quot;??_ ;_ @_ "/>
  </numFmts>
  <fonts count="36">
    <font>
      <sz val="11"/>
      <color theme="1"/>
      <name val="Calibri"/>
      <family val="2"/>
      <scheme val="minor"/>
    </font>
    <font>
      <sz val="11"/>
      <color indexed="8"/>
      <name val="Calibri"/>
      <family val="2"/>
    </font>
    <font>
      <b/>
      <sz val="14"/>
      <name val="Times New Roman"/>
      <family val="1"/>
    </font>
    <font>
      <b/>
      <u/>
      <sz val="12"/>
      <color indexed="8"/>
      <name val="New Century Schoolbook"/>
    </font>
    <font>
      <sz val="14"/>
      <name val="Gill Sans MT"/>
      <family val="2"/>
    </font>
    <font>
      <b/>
      <sz val="14"/>
      <name val="Gill Sans MT"/>
      <family val="2"/>
    </font>
    <font>
      <sz val="11"/>
      <color theme="1"/>
      <name val="Calibri"/>
      <family val="2"/>
      <scheme val="minor"/>
    </font>
    <font>
      <sz val="14"/>
      <color theme="1"/>
      <name val="Gill Sans MT"/>
      <family val="2"/>
    </font>
    <font>
      <sz val="15"/>
      <name val="Gill Sans MT"/>
      <family val="2"/>
    </font>
    <font>
      <b/>
      <sz val="15"/>
      <name val="Gill Sans MT"/>
      <family val="2"/>
    </font>
    <font>
      <b/>
      <u/>
      <sz val="15"/>
      <name val="Gill Sans MT"/>
      <family val="2"/>
    </font>
    <font>
      <sz val="15"/>
      <color theme="1"/>
      <name val="Gill Sans MT"/>
      <family val="2"/>
    </font>
    <font>
      <sz val="15"/>
      <color indexed="8"/>
      <name val="Gill Sans MT"/>
      <family val="2"/>
    </font>
    <font>
      <b/>
      <sz val="15"/>
      <color indexed="8"/>
      <name val="Gill Sans MT"/>
      <family val="2"/>
    </font>
    <font>
      <sz val="15"/>
      <color rgb="FF000000"/>
      <name val="Gill Sans MT"/>
      <family val="2"/>
    </font>
    <font>
      <b/>
      <sz val="15"/>
      <color theme="1"/>
      <name val="Gill Sans MT"/>
      <family val="2"/>
    </font>
    <font>
      <b/>
      <u/>
      <sz val="15"/>
      <color indexed="8"/>
      <name val="Gill Sans MT"/>
      <family val="2"/>
    </font>
    <font>
      <sz val="15"/>
      <color rgb="FFFF0000"/>
      <name val="Gill Sans MT"/>
      <family val="2"/>
    </font>
    <font>
      <sz val="10"/>
      <name val="Arial"/>
      <family val="2"/>
    </font>
    <font>
      <sz val="15"/>
      <name val="Calibri"/>
      <family val="2"/>
      <scheme val="minor"/>
    </font>
    <font>
      <sz val="15"/>
      <color rgb="FF00B0F0"/>
      <name val="Gill Sans MT"/>
      <family val="2"/>
    </font>
    <font>
      <b/>
      <u/>
      <sz val="15"/>
      <color theme="1"/>
      <name val="Gill Sans MT"/>
      <family val="2"/>
    </font>
    <font>
      <sz val="16"/>
      <color indexed="8"/>
      <name val="Gill Sans MT"/>
      <family val="2"/>
    </font>
    <font>
      <sz val="14"/>
      <name val="Times New Roman"/>
      <family val="1"/>
    </font>
    <font>
      <b/>
      <sz val="11"/>
      <color theme="1"/>
      <name val="Calibri"/>
      <family val="2"/>
      <scheme val="minor"/>
    </font>
    <font>
      <sz val="11"/>
      <name val="Calibri"/>
      <family val="2"/>
      <scheme val="minor"/>
    </font>
    <font>
      <b/>
      <sz val="15"/>
      <color rgb="FF000000"/>
      <name val="Gill Sans MT"/>
      <family val="2"/>
    </font>
    <font>
      <b/>
      <sz val="16"/>
      <name val="Gill Sans MT"/>
      <family val="2"/>
    </font>
    <font>
      <sz val="16"/>
      <name val="Gill Sans MT"/>
      <family val="2"/>
    </font>
    <font>
      <b/>
      <u/>
      <sz val="16"/>
      <name val="Gill Sans MT"/>
      <family val="2"/>
    </font>
    <font>
      <sz val="16"/>
      <color theme="1"/>
      <name val="Gill Sans MT"/>
      <family val="2"/>
    </font>
    <font>
      <sz val="16"/>
      <color rgb="FF0070C0"/>
      <name val="Gill Sans MT"/>
      <family val="2"/>
    </font>
    <font>
      <sz val="15"/>
      <color theme="1"/>
      <name val="Calibri"/>
      <family val="2"/>
      <scheme val="minor"/>
    </font>
    <font>
      <sz val="11"/>
      <color theme="1"/>
      <name val="Gill Sans MT"/>
      <family val="2"/>
    </font>
    <font>
      <b/>
      <sz val="15"/>
      <color rgb="FFFF0000"/>
      <name val="Gill Sans MT"/>
      <family val="2"/>
    </font>
    <font>
      <b/>
      <sz val="16"/>
      <color rgb="FF00B0F0"/>
      <name val="Gill Sans MT"/>
      <family val="2"/>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bgColor indexed="26"/>
      </patternFill>
    </fill>
    <fill>
      <patternFill patternType="solid">
        <fgColor theme="4"/>
        <bgColor indexed="64"/>
      </patternFill>
    </fill>
  </fills>
  <borders count="4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3">
    <xf numFmtId="0" fontId="0" fillId="0" borderId="0"/>
    <xf numFmtId="164" fontId="6"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18" fillId="0" borderId="0"/>
    <xf numFmtId="164" fontId="6" fillId="0" borderId="0" applyFont="0" applyFill="0" applyBorder="0" applyAlignment="0" applyProtection="0"/>
  </cellStyleXfs>
  <cellXfs count="355">
    <xf numFmtId="0" fontId="0" fillId="0" borderId="0" xfId="0"/>
    <xf numFmtId="0" fontId="4" fillId="0" borderId="0" xfId="0" applyFont="1" applyFill="1" applyBorder="1" applyAlignment="1">
      <alignment vertical="top"/>
    </xf>
    <xf numFmtId="0" fontId="4" fillId="0" borderId="0" xfId="0" applyFont="1" applyBorder="1" applyAlignment="1">
      <alignment horizontal="left" vertical="top"/>
    </xf>
    <xf numFmtId="0" fontId="4" fillId="0" borderId="0" xfId="0" applyFont="1" applyFill="1" applyBorder="1" applyAlignment="1">
      <alignment horizontal="left" vertical="top"/>
    </xf>
    <xf numFmtId="0" fontId="4" fillId="3" borderId="0" xfId="0" applyFont="1" applyFill="1" applyBorder="1" applyAlignment="1">
      <alignment vertical="top"/>
    </xf>
    <xf numFmtId="0" fontId="7" fillId="0" borderId="0" xfId="0" applyFont="1"/>
    <xf numFmtId="0" fontId="4" fillId="0" borderId="0" xfId="0" applyFont="1" applyBorder="1" applyAlignment="1">
      <alignment vertical="top"/>
    </xf>
    <xf numFmtId="0" fontId="4" fillId="0" borderId="0" xfId="0" applyFont="1" applyBorder="1" applyAlignment="1">
      <alignment horizontal="left" vertical="top" wrapText="1"/>
    </xf>
    <xf numFmtId="9" fontId="4" fillId="0" borderId="0" xfId="0" applyNumberFormat="1" applyFont="1" applyBorder="1" applyAlignment="1">
      <alignment horizontal="left" vertical="top"/>
    </xf>
    <xf numFmtId="165" fontId="4" fillId="0" borderId="0" xfId="0" applyNumberFormat="1" applyFont="1" applyBorder="1" applyAlignment="1">
      <alignment horizontal="left" vertical="top"/>
    </xf>
    <xf numFmtId="0" fontId="4" fillId="3" borderId="0" xfId="0" applyFont="1" applyFill="1" applyBorder="1" applyAlignment="1">
      <alignment horizontal="left" vertical="top"/>
    </xf>
    <xf numFmtId="2" fontId="8" fillId="3" borderId="5" xfId="0" applyNumberFormat="1" applyFont="1" applyFill="1" applyBorder="1" applyAlignment="1">
      <alignment vertical="top" wrapText="1"/>
    </xf>
    <xf numFmtId="0" fontId="8" fillId="3" borderId="5" xfId="0" applyFont="1" applyFill="1" applyBorder="1" applyAlignment="1">
      <alignment horizontal="left" vertical="top" wrapText="1"/>
    </xf>
    <xf numFmtId="0" fontId="9" fillId="3" borderId="4" xfId="0" quotePrefix="1" applyFont="1" applyFill="1" applyBorder="1" applyAlignment="1">
      <alignment horizontal="right" vertical="top" wrapText="1"/>
    </xf>
    <xf numFmtId="0" fontId="8" fillId="0" borderId="2" xfId="0" applyFont="1" applyFill="1" applyBorder="1" applyAlignment="1">
      <alignment horizontal="left" vertical="top" wrapText="1"/>
    </xf>
    <xf numFmtId="0" fontId="8" fillId="0" borderId="5" xfId="5" applyNumberFormat="1" applyFont="1" applyFill="1" applyBorder="1" applyAlignment="1">
      <alignment horizontal="left" vertical="top" wrapText="1"/>
    </xf>
    <xf numFmtId="0" fontId="8" fillId="3" borderId="2" xfId="0" applyFont="1" applyFill="1" applyBorder="1" applyAlignment="1">
      <alignment horizontal="left" vertical="top" wrapText="1"/>
    </xf>
    <xf numFmtId="165" fontId="8" fillId="0" borderId="5" xfId="1" quotePrefix="1" applyNumberFormat="1" applyFont="1" applyFill="1" applyBorder="1" applyAlignment="1">
      <alignment horizontal="left" vertical="top" wrapText="1"/>
    </xf>
    <xf numFmtId="165" fontId="8" fillId="0" borderId="5" xfId="1" applyNumberFormat="1"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5" xfId="0" applyFont="1" applyBorder="1" applyAlignment="1">
      <alignment vertical="top" wrapText="1"/>
    </xf>
    <xf numFmtId="0" fontId="11" fillId="0" borderId="5" xfId="0" applyFont="1" applyFill="1" applyBorder="1" applyAlignment="1">
      <alignment horizontal="left" vertical="top" wrapText="1"/>
    </xf>
    <xf numFmtId="0" fontId="8" fillId="0" borderId="5" xfId="0" applyNumberFormat="1" applyFont="1" applyFill="1" applyBorder="1" applyAlignment="1">
      <alignment vertical="top" wrapText="1"/>
    </xf>
    <xf numFmtId="0" fontId="8" fillId="0" borderId="5" xfId="9" applyFont="1" applyFill="1" applyBorder="1" applyAlignment="1">
      <alignment horizontal="left" vertical="top" wrapText="1"/>
    </xf>
    <xf numFmtId="0" fontId="12" fillId="3" borderId="5" xfId="0" applyNumberFormat="1" applyFont="1" applyFill="1" applyBorder="1" applyAlignment="1">
      <alignment horizontal="left" vertical="top" wrapText="1"/>
    </xf>
    <xf numFmtId="165" fontId="8" fillId="3" borderId="5" xfId="1" applyNumberFormat="1" applyFont="1" applyFill="1" applyBorder="1" applyAlignment="1">
      <alignment horizontal="left" vertical="top" wrapText="1"/>
    </xf>
    <xf numFmtId="0" fontId="11" fillId="0" borderId="2" xfId="0" applyFont="1" applyFill="1" applyBorder="1" applyAlignment="1">
      <alignment horizontal="left" vertical="top" wrapText="1"/>
    </xf>
    <xf numFmtId="0" fontId="9" fillId="5" borderId="8" xfId="0" applyFont="1" applyFill="1" applyBorder="1" applyAlignment="1">
      <alignment vertical="top"/>
    </xf>
    <xf numFmtId="0" fontId="11" fillId="3" borderId="5" xfId="0" applyFont="1" applyFill="1" applyBorder="1" applyAlignment="1">
      <alignment horizontal="left" vertical="top" wrapText="1"/>
    </xf>
    <xf numFmtId="3" fontId="11" fillId="3" borderId="5" xfId="0" applyNumberFormat="1" applyFont="1" applyFill="1" applyBorder="1" applyAlignment="1">
      <alignment horizontal="left" vertical="top" wrapText="1"/>
    </xf>
    <xf numFmtId="0" fontId="11" fillId="3" borderId="7" xfId="0" applyFont="1" applyFill="1" applyBorder="1" applyAlignment="1">
      <alignment vertical="top" wrapText="1"/>
    </xf>
    <xf numFmtId="0" fontId="8" fillId="3" borderId="5" xfId="0" applyFont="1" applyFill="1" applyBorder="1" applyAlignment="1">
      <alignment vertical="top" wrapText="1"/>
    </xf>
    <xf numFmtId="165" fontId="8" fillId="0" borderId="0" xfId="1" applyNumberFormat="1" applyFont="1" applyFill="1" applyBorder="1" applyAlignment="1">
      <alignment vertical="top" wrapText="1"/>
    </xf>
    <xf numFmtId="0" fontId="8" fillId="3" borderId="18" xfId="0" applyFont="1" applyFill="1" applyBorder="1" applyAlignment="1">
      <alignment horizontal="left" vertical="top" wrapText="1"/>
    </xf>
    <xf numFmtId="3" fontId="8" fillId="3" borderId="5" xfId="0" applyNumberFormat="1" applyFont="1" applyFill="1" applyBorder="1" applyAlignment="1">
      <alignment horizontal="left" vertical="top" wrapText="1"/>
    </xf>
    <xf numFmtId="0" fontId="8" fillId="0" borderId="5" xfId="0" applyFont="1" applyFill="1" applyBorder="1" applyAlignment="1">
      <alignment vertical="top" wrapText="1"/>
    </xf>
    <xf numFmtId="0" fontId="14" fillId="3" borderId="5" xfId="0" applyFont="1" applyFill="1" applyBorder="1" applyAlignment="1">
      <alignment horizontal="left" vertical="top" wrapText="1"/>
    </xf>
    <xf numFmtId="0" fontId="8" fillId="0" borderId="7" xfId="0" applyFont="1" applyFill="1" applyBorder="1" applyAlignment="1">
      <alignment horizontal="left" vertical="top" wrapText="1"/>
    </xf>
    <xf numFmtId="0" fontId="12" fillId="0" borderId="5" xfId="0" applyFont="1" applyFill="1" applyBorder="1" applyAlignment="1">
      <alignment horizontal="left" vertical="top" wrapText="1"/>
    </xf>
    <xf numFmtId="9" fontId="8" fillId="0" borderId="5" xfId="0" applyNumberFormat="1" applyFont="1" applyFill="1" applyBorder="1" applyAlignment="1">
      <alignment horizontal="left" vertical="top" wrapText="1"/>
    </xf>
    <xf numFmtId="166" fontId="8" fillId="3" borderId="5" xfId="0" applyNumberFormat="1" applyFont="1" applyFill="1" applyBorder="1" applyAlignment="1">
      <alignment horizontal="right" vertical="top" wrapText="1"/>
    </xf>
    <xf numFmtId="9" fontId="8" fillId="3" borderId="5" xfId="0" applyNumberFormat="1" applyFont="1" applyFill="1" applyBorder="1" applyAlignment="1">
      <alignment horizontal="left" vertical="top" wrapText="1"/>
    </xf>
    <xf numFmtId="10" fontId="8" fillId="3" borderId="5" xfId="0" applyNumberFormat="1" applyFont="1" applyFill="1" applyBorder="1" applyAlignment="1">
      <alignment horizontal="right" vertical="top" wrapText="1"/>
    </xf>
    <xf numFmtId="9" fontId="8" fillId="3" borderId="5" xfId="0" applyNumberFormat="1" applyFont="1" applyFill="1" applyBorder="1" applyAlignment="1">
      <alignment vertical="top" wrapText="1"/>
    </xf>
    <xf numFmtId="9" fontId="8" fillId="3" borderId="5" xfId="10" applyFont="1" applyFill="1" applyBorder="1" applyAlignment="1">
      <alignment horizontal="center" vertical="top" wrapText="1"/>
    </xf>
    <xf numFmtId="3" fontId="8" fillId="0" borderId="5" xfId="0" applyNumberFormat="1" applyFont="1" applyFill="1" applyBorder="1" applyAlignment="1">
      <alignment horizontal="left" vertical="top" wrapText="1"/>
    </xf>
    <xf numFmtId="3" fontId="11" fillId="0" borderId="5" xfId="0" applyNumberFormat="1" applyFont="1" applyFill="1" applyBorder="1" applyAlignment="1">
      <alignment vertical="top" wrapText="1"/>
    </xf>
    <xf numFmtId="9" fontId="11" fillId="3" borderId="5" xfId="0" applyNumberFormat="1" applyFont="1" applyFill="1" applyBorder="1" applyAlignment="1">
      <alignment vertical="top" wrapText="1"/>
    </xf>
    <xf numFmtId="165" fontId="8" fillId="3" borderId="22" xfId="1" applyNumberFormat="1" applyFont="1" applyFill="1" applyBorder="1" applyAlignment="1">
      <alignment horizontal="left" vertical="top" wrapText="1"/>
    </xf>
    <xf numFmtId="0" fontId="14" fillId="0" borderId="5" xfId="0" applyFont="1" applyFill="1" applyBorder="1" applyAlignment="1">
      <alignment horizontal="left" vertical="top" wrapText="1" readingOrder="1"/>
    </xf>
    <xf numFmtId="0" fontId="8" fillId="0" borderId="5" xfId="0" quotePrefix="1" applyFont="1" applyFill="1" applyBorder="1" applyAlignment="1">
      <alignment horizontal="left" vertical="top" wrapText="1"/>
    </xf>
    <xf numFmtId="9" fontId="8" fillId="0" borderId="5" xfId="10" quotePrefix="1" applyFont="1" applyFill="1" applyBorder="1" applyAlignment="1">
      <alignment horizontal="right" vertical="top" wrapText="1"/>
    </xf>
    <xf numFmtId="9" fontId="8" fillId="0" borderId="5" xfId="10" quotePrefix="1" applyFont="1" applyFill="1" applyBorder="1" applyAlignment="1">
      <alignment horizontal="left" vertical="top" wrapText="1"/>
    </xf>
    <xf numFmtId="165" fontId="8" fillId="3" borderId="5" xfId="1" quotePrefix="1" applyNumberFormat="1" applyFont="1" applyFill="1" applyBorder="1" applyAlignment="1">
      <alignment horizontal="left" vertical="top" wrapText="1"/>
    </xf>
    <xf numFmtId="0" fontId="8" fillId="3" borderId="5" xfId="0" applyFont="1" applyFill="1" applyBorder="1" applyAlignment="1">
      <alignment horizontal="left" vertical="top"/>
    </xf>
    <xf numFmtId="1" fontId="8" fillId="3" borderId="2" xfId="10" applyNumberFormat="1" applyFont="1" applyFill="1" applyBorder="1" applyAlignment="1">
      <alignment horizontal="left" vertical="top" wrapText="1"/>
    </xf>
    <xf numFmtId="0" fontId="11" fillId="3" borderId="5" xfId="0" applyFont="1" applyFill="1" applyBorder="1" applyAlignment="1">
      <alignment vertical="top" wrapText="1"/>
    </xf>
    <xf numFmtId="0" fontId="9" fillId="5" borderId="8" xfId="0" applyFont="1" applyFill="1" applyBorder="1" applyAlignment="1">
      <alignment horizontal="left" vertical="top" wrapText="1"/>
    </xf>
    <xf numFmtId="0" fontId="11" fillId="5" borderId="9" xfId="0" applyFont="1" applyFill="1" applyBorder="1" applyAlignment="1">
      <alignment vertical="top" wrapText="1"/>
    </xf>
    <xf numFmtId="0" fontId="9" fillId="2" borderId="1" xfId="0" applyFont="1" applyFill="1" applyBorder="1" applyAlignment="1">
      <alignment horizontal="center" vertical="top" wrapText="1"/>
    </xf>
    <xf numFmtId="10" fontId="8" fillId="3" borderId="2" xfId="0" applyNumberFormat="1" applyFont="1" applyFill="1" applyBorder="1" applyAlignment="1">
      <alignment vertical="top" wrapText="1"/>
    </xf>
    <xf numFmtId="0" fontId="11" fillId="3" borderId="0" xfId="0" applyFont="1" applyFill="1" applyBorder="1" applyAlignment="1">
      <alignment horizontal="left" vertical="top" wrapText="1"/>
    </xf>
    <xf numFmtId="0" fontId="17" fillId="3" borderId="2" xfId="0" applyFont="1" applyFill="1" applyBorder="1" applyAlignment="1">
      <alignment horizontal="left" vertical="top" wrapText="1"/>
    </xf>
    <xf numFmtId="0" fontId="12" fillId="3" borderId="2" xfId="0" applyFont="1" applyFill="1" applyBorder="1" applyAlignment="1">
      <alignment horizontal="left" vertical="top" wrapText="1"/>
    </xf>
    <xf numFmtId="0" fontId="14" fillId="3" borderId="5" xfId="0" applyFont="1" applyFill="1" applyBorder="1" applyAlignment="1">
      <alignment horizontal="center" vertical="top" wrapText="1"/>
    </xf>
    <xf numFmtId="165" fontId="8" fillId="3" borderId="5" xfId="5" applyNumberFormat="1" applyFont="1" applyFill="1" applyBorder="1" applyAlignment="1">
      <alignment horizontal="left" vertical="top" wrapText="1"/>
    </xf>
    <xf numFmtId="0" fontId="8" fillId="3" borderId="0" xfId="0" applyFont="1" applyFill="1" applyBorder="1" applyAlignment="1">
      <alignment vertical="top"/>
    </xf>
    <xf numFmtId="9" fontId="8" fillId="3" borderId="2" xfId="0" applyNumberFormat="1" applyFont="1" applyFill="1" applyBorder="1" applyAlignment="1">
      <alignment horizontal="left" vertical="top" wrapText="1"/>
    </xf>
    <xf numFmtId="9" fontId="8" fillId="3" borderId="2" xfId="0" applyNumberFormat="1" applyFont="1" applyFill="1" applyBorder="1" applyAlignment="1">
      <alignment vertical="top" wrapText="1"/>
    </xf>
    <xf numFmtId="9" fontId="11" fillId="3" borderId="5" xfId="0" applyNumberFormat="1" applyFont="1" applyFill="1" applyBorder="1" applyAlignment="1">
      <alignment horizontal="left" vertical="top" wrapText="1"/>
    </xf>
    <xf numFmtId="2" fontId="8" fillId="3" borderId="2" xfId="0" applyNumberFormat="1" applyFont="1" applyFill="1" applyBorder="1" applyAlignment="1">
      <alignment vertical="top" wrapText="1"/>
    </xf>
    <xf numFmtId="0" fontId="4" fillId="0" borderId="0" xfId="0" applyFont="1" applyFill="1" applyBorder="1" applyAlignment="1">
      <alignment vertical="top" wrapText="1"/>
    </xf>
    <xf numFmtId="0" fontId="8" fillId="3" borderId="5" xfId="0" applyFont="1" applyFill="1" applyBorder="1" applyAlignment="1">
      <alignment horizontal="center" vertical="top" wrapText="1"/>
    </xf>
    <xf numFmtId="165" fontId="9" fillId="3" borderId="5" xfId="1" applyNumberFormat="1" applyFont="1" applyFill="1" applyBorder="1" applyAlignment="1">
      <alignment horizontal="center" vertical="top"/>
    </xf>
    <xf numFmtId="165" fontId="8" fillId="0" borderId="6" xfId="1" applyNumberFormat="1" applyFont="1" applyFill="1" applyBorder="1" applyAlignment="1">
      <alignment horizontal="center" vertical="top" wrapText="1"/>
    </xf>
    <xf numFmtId="165" fontId="8" fillId="3" borderId="13" xfId="1" applyNumberFormat="1" applyFont="1" applyFill="1" applyBorder="1" applyAlignment="1">
      <alignment horizontal="center" vertical="top" wrapText="1"/>
    </xf>
    <xf numFmtId="165" fontId="8" fillId="3" borderId="5" xfId="1" applyNumberFormat="1" applyFont="1" applyFill="1" applyBorder="1" applyAlignment="1">
      <alignment horizontal="center" vertical="top" wrapText="1"/>
    </xf>
    <xf numFmtId="165" fontId="8" fillId="0" borderId="6" xfId="2" applyNumberFormat="1" applyFont="1" applyFill="1" applyBorder="1" applyAlignment="1">
      <alignment horizontal="center" vertical="top" wrapText="1"/>
    </xf>
    <xf numFmtId="3" fontId="11" fillId="0" borderId="6" xfId="0" applyNumberFormat="1" applyFont="1" applyFill="1" applyBorder="1" applyAlignment="1">
      <alignment horizontal="center" vertical="top" wrapText="1"/>
    </xf>
    <xf numFmtId="165" fontId="8" fillId="0" borderId="5" xfId="1" applyNumberFormat="1" applyFont="1" applyBorder="1" applyAlignment="1">
      <alignment horizontal="center" vertical="top" wrapText="1"/>
    </xf>
    <xf numFmtId="165" fontId="11" fillId="0" borderId="6" xfId="1" applyNumberFormat="1" applyFont="1" applyFill="1" applyBorder="1" applyAlignment="1">
      <alignment horizontal="center" vertical="top" wrapText="1"/>
    </xf>
    <xf numFmtId="165" fontId="11" fillId="3" borderId="6" xfId="1" applyNumberFormat="1" applyFont="1" applyFill="1" applyBorder="1" applyAlignment="1">
      <alignment horizontal="center" vertical="top" wrapText="1"/>
    </xf>
    <xf numFmtId="165" fontId="8" fillId="3" borderId="6" xfId="1" applyNumberFormat="1" applyFont="1" applyFill="1" applyBorder="1" applyAlignment="1">
      <alignment horizontal="center" vertical="top" wrapText="1"/>
    </xf>
    <xf numFmtId="165" fontId="11" fillId="0" borderId="6" xfId="1" applyNumberFormat="1" applyFont="1" applyFill="1" applyBorder="1" applyAlignment="1">
      <alignment horizontal="center" vertical="top"/>
    </xf>
    <xf numFmtId="165" fontId="8" fillId="3" borderId="5" xfId="5" applyNumberFormat="1" applyFont="1" applyFill="1" applyBorder="1" applyAlignment="1">
      <alignment horizontal="center" vertical="top" wrapText="1"/>
    </xf>
    <xf numFmtId="3" fontId="8" fillId="3" borderId="5" xfId="0" applyNumberFormat="1" applyFont="1" applyFill="1" applyBorder="1" applyAlignment="1">
      <alignment horizontal="center" vertical="top"/>
    </xf>
    <xf numFmtId="0" fontId="11" fillId="5" borderId="21" xfId="0" applyFont="1" applyFill="1" applyBorder="1" applyAlignment="1">
      <alignment horizontal="center" vertical="top" wrapText="1"/>
    </xf>
    <xf numFmtId="3" fontId="8" fillId="3" borderId="5" xfId="0" applyNumberFormat="1" applyFont="1" applyFill="1" applyBorder="1" applyAlignment="1">
      <alignment horizontal="center" vertical="top" wrapText="1"/>
    </xf>
    <xf numFmtId="165" fontId="11" fillId="3" borderId="5" xfId="1" applyNumberFormat="1" applyFont="1" applyFill="1" applyBorder="1" applyAlignment="1">
      <alignment horizontal="center" vertical="top" wrapText="1"/>
    </xf>
    <xf numFmtId="165" fontId="12" fillId="3" borderId="13" xfId="1" applyNumberFormat="1" applyFont="1" applyFill="1" applyBorder="1" applyAlignment="1">
      <alignment horizontal="center" vertical="top"/>
    </xf>
    <xf numFmtId="165" fontId="12" fillId="3" borderId="5" xfId="1" applyNumberFormat="1" applyFont="1" applyFill="1" applyBorder="1" applyAlignment="1">
      <alignment horizontal="center" vertical="top"/>
    </xf>
    <xf numFmtId="165" fontId="8" fillId="0" borderId="6" xfId="1" applyNumberFormat="1" applyFont="1" applyFill="1" applyBorder="1" applyAlignment="1">
      <alignment horizontal="center" vertical="top"/>
    </xf>
    <xf numFmtId="165" fontId="8" fillId="0" borderId="13" xfId="1" applyNumberFormat="1" applyFont="1" applyFill="1" applyBorder="1" applyAlignment="1">
      <alignment horizontal="center" vertical="top"/>
    </xf>
    <xf numFmtId="3" fontId="4" fillId="0" borderId="0" xfId="0" applyNumberFormat="1" applyFont="1" applyBorder="1" applyAlignment="1">
      <alignment horizontal="center" vertical="top"/>
    </xf>
    <xf numFmtId="0" fontId="4" fillId="0" borderId="0" xfId="0" applyFont="1" applyBorder="1" applyAlignment="1">
      <alignment horizontal="center" vertical="top"/>
    </xf>
    <xf numFmtId="0" fontId="15" fillId="8" borderId="14" xfId="0" applyFont="1" applyFill="1" applyBorder="1" applyAlignment="1">
      <alignment horizontal="left" vertical="top" wrapText="1"/>
    </xf>
    <xf numFmtId="9" fontId="15" fillId="8" borderId="14" xfId="0" applyNumberFormat="1" applyFont="1" applyFill="1" applyBorder="1" applyAlignment="1">
      <alignment horizontal="left" vertical="top"/>
    </xf>
    <xf numFmtId="0" fontId="15" fillId="8" borderId="14" xfId="0" applyFont="1" applyFill="1" applyBorder="1" applyAlignment="1">
      <alignment vertical="top"/>
    </xf>
    <xf numFmtId="0" fontId="15" fillId="8" borderId="14" xfId="0" applyFont="1" applyFill="1" applyBorder="1" applyAlignment="1">
      <alignment horizontal="left" vertical="top"/>
    </xf>
    <xf numFmtId="165" fontId="15" fillId="8" borderId="14" xfId="0" applyNumberFormat="1" applyFont="1" applyFill="1" applyBorder="1" applyAlignment="1">
      <alignment horizontal="left" vertical="top"/>
    </xf>
    <xf numFmtId="0" fontId="4" fillId="0" borderId="0" xfId="0" applyFont="1" applyFill="1"/>
    <xf numFmtId="0" fontId="9" fillId="3" borderId="43" xfId="0" applyFont="1" applyFill="1" applyBorder="1" applyAlignment="1">
      <alignment vertical="top"/>
    </xf>
    <xf numFmtId="165" fontId="8" fillId="3" borderId="5" xfId="1" quotePrefix="1" applyNumberFormat="1" applyFont="1" applyFill="1" applyBorder="1" applyAlignment="1" applyProtection="1">
      <alignment horizontal="left" vertical="top" wrapText="1"/>
    </xf>
    <xf numFmtId="165" fontId="9" fillId="7" borderId="5" xfId="1" applyNumberFormat="1" applyFont="1" applyFill="1" applyBorder="1" applyAlignment="1" applyProtection="1">
      <alignment horizontal="left" vertical="top" wrapText="1"/>
      <protection locked="0"/>
    </xf>
    <xf numFmtId="0" fontId="9" fillId="3" borderId="3" xfId="0" applyFont="1" applyFill="1" applyBorder="1" applyAlignment="1">
      <alignment vertical="top"/>
    </xf>
    <xf numFmtId="0" fontId="4" fillId="3" borderId="0" xfId="0" applyFont="1" applyFill="1"/>
    <xf numFmtId="0" fontId="9" fillId="3" borderId="3" xfId="0" applyFont="1" applyFill="1" applyBorder="1" applyAlignment="1">
      <alignment vertical="top" wrapText="1"/>
    </xf>
    <xf numFmtId="0" fontId="9" fillId="0" borderId="3" xfId="0" applyFont="1" applyFill="1" applyBorder="1" applyAlignment="1">
      <alignment vertical="top"/>
    </xf>
    <xf numFmtId="0" fontId="9" fillId="3" borderId="17" xfId="0" applyFont="1" applyFill="1" applyBorder="1" applyAlignment="1">
      <alignment horizontal="center" vertical="top"/>
    </xf>
    <xf numFmtId="0" fontId="9" fillId="0" borderId="17" xfId="0" applyFont="1" applyFill="1" applyBorder="1" applyAlignment="1">
      <alignment horizontal="center" vertical="top"/>
    </xf>
    <xf numFmtId="0" fontId="9" fillId="0" borderId="3" xfId="0" applyFont="1" applyFill="1" applyBorder="1" applyAlignment="1">
      <alignment horizontal="left" vertical="top"/>
    </xf>
    <xf numFmtId="0" fontId="9" fillId="3" borderId="3" xfId="0" applyFont="1" applyFill="1" applyBorder="1" applyAlignment="1">
      <alignment horizontal="left" vertical="top"/>
    </xf>
    <xf numFmtId="0" fontId="9" fillId="0" borderId="5" xfId="0" applyFont="1" applyBorder="1" applyAlignment="1">
      <alignment vertical="top" wrapText="1"/>
    </xf>
    <xf numFmtId="0" fontId="9" fillId="0" borderId="5" xfId="0" applyFont="1" applyFill="1" applyBorder="1" applyAlignment="1">
      <alignment vertical="top"/>
    </xf>
    <xf numFmtId="0" fontId="9" fillId="3" borderId="5" xfId="0" applyFont="1" applyFill="1" applyBorder="1" applyAlignment="1">
      <alignment vertical="top"/>
    </xf>
    <xf numFmtId="0" fontId="9" fillId="3"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3" borderId="7" xfId="0" applyFont="1" applyFill="1" applyBorder="1" applyAlignment="1">
      <alignment vertical="top"/>
    </xf>
    <xf numFmtId="0" fontId="9" fillId="0" borderId="17" xfId="0" applyFont="1" applyFill="1" applyBorder="1" applyAlignment="1">
      <alignment vertical="top"/>
    </xf>
    <xf numFmtId="0" fontId="5" fillId="0" borderId="0" xfId="0" applyFont="1" applyFill="1" applyBorder="1" applyAlignment="1">
      <alignment vertical="top"/>
    </xf>
    <xf numFmtId="0" fontId="9" fillId="7" borderId="5" xfId="0" applyFont="1" applyFill="1" applyBorder="1" applyAlignment="1">
      <alignment vertical="top" wrapText="1"/>
    </xf>
    <xf numFmtId="0" fontId="11" fillId="0" borderId="0" xfId="0" applyFont="1" applyAlignment="1">
      <alignment vertical="top"/>
    </xf>
    <xf numFmtId="0" fontId="8" fillId="3" borderId="2" xfId="0" applyFont="1" applyFill="1" applyBorder="1" applyAlignment="1">
      <alignment vertical="top" wrapText="1"/>
    </xf>
    <xf numFmtId="0" fontId="9" fillId="6" borderId="24" xfId="0" applyFont="1" applyFill="1" applyBorder="1" applyAlignment="1">
      <alignment vertical="top"/>
    </xf>
    <xf numFmtId="0" fontId="9" fillId="6" borderId="25" xfId="0" applyFont="1" applyFill="1" applyBorder="1" applyAlignment="1">
      <alignment vertical="top"/>
    </xf>
    <xf numFmtId="0" fontId="9" fillId="6" borderId="26" xfId="0" applyFont="1" applyFill="1" applyBorder="1" applyAlignment="1">
      <alignment vertical="top"/>
    </xf>
    <xf numFmtId="0" fontId="9" fillId="4" borderId="8" xfId="0" applyFont="1" applyFill="1" applyBorder="1" applyAlignment="1">
      <alignment vertical="top" wrapText="1"/>
    </xf>
    <xf numFmtId="0" fontId="9" fillId="4" borderId="12" xfId="0" applyFont="1" applyFill="1" applyBorder="1" applyAlignment="1">
      <alignment vertical="top" wrapText="1"/>
    </xf>
    <xf numFmtId="0" fontId="9" fillId="4" borderId="19" xfId="0" applyFont="1" applyFill="1" applyBorder="1" applyAlignment="1">
      <alignment vertical="top"/>
    </xf>
    <xf numFmtId="165" fontId="4" fillId="3" borderId="0" xfId="0" applyNumberFormat="1" applyFont="1" applyFill="1" applyBorder="1" applyAlignment="1">
      <alignment vertical="top"/>
    </xf>
    <xf numFmtId="165" fontId="20" fillId="3" borderId="5" xfId="1" applyNumberFormat="1" applyFont="1" applyFill="1" applyBorder="1" applyAlignment="1">
      <alignment horizontal="center" vertical="top" wrapText="1"/>
    </xf>
    <xf numFmtId="0" fontId="11" fillId="3" borderId="2" xfId="0" applyFont="1" applyFill="1" applyBorder="1" applyAlignment="1">
      <alignment horizontal="left" vertical="top" wrapText="1"/>
    </xf>
    <xf numFmtId="9" fontId="11" fillId="3" borderId="18" xfId="8" quotePrefix="1" applyNumberFormat="1" applyFont="1" applyFill="1" applyBorder="1" applyAlignment="1">
      <alignment horizontal="left" vertical="top" wrapText="1"/>
    </xf>
    <xf numFmtId="0" fontId="9" fillId="5" borderId="8" xfId="0" applyFont="1" applyFill="1" applyBorder="1" applyAlignment="1">
      <alignment vertical="top" wrapText="1"/>
    </xf>
    <xf numFmtId="0" fontId="9" fillId="5" borderId="12" xfId="0" applyFont="1" applyFill="1" applyBorder="1" applyAlignment="1">
      <alignment vertical="top" wrapText="1"/>
    </xf>
    <xf numFmtId="0" fontId="9" fillId="5" borderId="19" xfId="0" applyFont="1" applyFill="1" applyBorder="1" applyAlignment="1">
      <alignment vertical="top"/>
    </xf>
    <xf numFmtId="0" fontId="8" fillId="0" borderId="2" xfId="0" applyFont="1" applyFill="1" applyBorder="1" applyAlignment="1">
      <alignment horizontal="left" vertical="top" wrapText="1"/>
    </xf>
    <xf numFmtId="2" fontId="8" fillId="3" borderId="2" xfId="0" applyNumberFormat="1" applyFont="1" applyFill="1" applyBorder="1" applyAlignment="1">
      <alignment vertical="top" wrapText="1"/>
    </xf>
    <xf numFmtId="0" fontId="8" fillId="3" borderId="2" xfId="0" applyFont="1" applyFill="1" applyBorder="1" applyAlignment="1">
      <alignment vertical="top" wrapText="1"/>
    </xf>
    <xf numFmtId="2" fontId="9" fillId="7" borderId="5" xfId="0" applyNumberFormat="1" applyFont="1" applyFill="1" applyBorder="1" applyAlignment="1">
      <alignment vertical="top" wrapText="1"/>
    </xf>
    <xf numFmtId="0" fontId="9" fillId="7" borderId="5" xfId="0" applyFont="1" applyFill="1" applyBorder="1" applyAlignment="1">
      <alignment horizontal="left" vertical="top" wrapText="1"/>
    </xf>
    <xf numFmtId="0" fontId="15" fillId="7" borderId="5" xfId="0" applyFont="1" applyFill="1" applyBorder="1" applyAlignment="1">
      <alignment horizontal="left" vertical="top" wrapText="1"/>
    </xf>
    <xf numFmtId="0" fontId="9" fillId="7" borderId="2" xfId="0" applyFont="1" applyFill="1" applyBorder="1" applyAlignment="1">
      <alignment horizontal="left" vertical="top" wrapText="1"/>
    </xf>
    <xf numFmtId="165" fontId="9" fillId="7" borderId="5" xfId="1" applyNumberFormat="1" applyFont="1" applyFill="1" applyBorder="1" applyAlignment="1">
      <alignment horizontal="left" vertical="top" wrapText="1"/>
    </xf>
    <xf numFmtId="0" fontId="15" fillId="7" borderId="2" xfId="0" applyFont="1" applyFill="1" applyBorder="1" applyAlignment="1">
      <alignment vertical="top" wrapText="1"/>
    </xf>
    <xf numFmtId="0" fontId="15" fillId="5" borderId="9" xfId="0" applyFont="1" applyFill="1" applyBorder="1" applyAlignment="1">
      <alignment vertical="top" wrapText="1"/>
    </xf>
    <xf numFmtId="9" fontId="9" fillId="7" borderId="5" xfId="0" applyNumberFormat="1" applyFont="1" applyFill="1" applyBorder="1" applyAlignment="1">
      <alignment horizontal="left" vertical="top" wrapText="1"/>
    </xf>
    <xf numFmtId="9" fontId="9" fillId="7" borderId="2" xfId="0" applyNumberFormat="1" applyFont="1" applyFill="1" applyBorder="1" applyAlignment="1">
      <alignment horizontal="left" vertical="top" wrapText="1"/>
    </xf>
    <xf numFmtId="165" fontId="9" fillId="7" borderId="5" xfId="5" applyNumberFormat="1" applyFont="1" applyFill="1" applyBorder="1" applyAlignment="1">
      <alignment horizontal="left" vertical="top" wrapText="1"/>
    </xf>
    <xf numFmtId="0" fontId="9" fillId="7" borderId="7" xfId="0" applyFont="1" applyFill="1" applyBorder="1" applyAlignment="1">
      <alignment horizontal="left" vertical="top" wrapText="1"/>
    </xf>
    <xf numFmtId="3" fontId="15" fillId="7" borderId="5" xfId="0" applyNumberFormat="1" applyFont="1" applyFill="1" applyBorder="1" applyAlignment="1">
      <alignment vertical="top" wrapText="1"/>
    </xf>
    <xf numFmtId="0" fontId="26" fillId="7" borderId="5" xfId="0" applyFont="1" applyFill="1" applyBorder="1" applyAlignment="1">
      <alignment horizontal="left" vertical="top" wrapText="1" readingOrder="1"/>
    </xf>
    <xf numFmtId="0" fontId="9" fillId="7" borderId="2" xfId="0" applyFont="1" applyFill="1" applyBorder="1" applyAlignment="1">
      <alignment vertical="top" wrapText="1"/>
    </xf>
    <xf numFmtId="0" fontId="15" fillId="7" borderId="2" xfId="0" applyFont="1" applyFill="1" applyBorder="1" applyAlignment="1">
      <alignment horizontal="left" vertical="top" wrapText="1"/>
    </xf>
    <xf numFmtId="0" fontId="15" fillId="7" borderId="10" xfId="0" applyFont="1" applyFill="1" applyBorder="1" applyAlignment="1">
      <alignment horizontal="left" vertical="top" wrapText="1"/>
    </xf>
    <xf numFmtId="9" fontId="15" fillId="7" borderId="5" xfId="0" applyNumberFormat="1" applyFont="1" applyFill="1" applyBorder="1" applyAlignment="1">
      <alignment horizontal="left" vertical="top" wrapText="1"/>
    </xf>
    <xf numFmtId="0" fontId="9" fillId="7" borderId="5" xfId="0" quotePrefix="1" applyFont="1" applyFill="1" applyBorder="1" applyAlignment="1">
      <alignment horizontal="left" vertical="top" wrapText="1"/>
    </xf>
    <xf numFmtId="0" fontId="15" fillId="8" borderId="15" xfId="0" applyFont="1" applyFill="1" applyBorder="1" applyAlignment="1">
      <alignment vertical="top"/>
    </xf>
    <xf numFmtId="0" fontId="5" fillId="7" borderId="0" xfId="0" applyFont="1" applyFill="1" applyBorder="1" applyAlignment="1">
      <alignment horizontal="left" vertical="top"/>
    </xf>
    <xf numFmtId="165" fontId="8" fillId="3" borderId="5" xfId="1" applyNumberFormat="1" applyFont="1" applyFill="1" applyBorder="1" applyAlignment="1" applyProtection="1">
      <alignment horizontal="left" vertical="top" wrapText="1"/>
    </xf>
    <xf numFmtId="0" fontId="9" fillId="3" borderId="5" xfId="0" applyFont="1" applyFill="1" applyBorder="1" applyAlignment="1">
      <alignment horizontal="left" vertical="top" wrapText="1"/>
    </xf>
    <xf numFmtId="165" fontId="9" fillId="3" borderId="6" xfId="1" applyNumberFormat="1" applyFont="1" applyFill="1" applyBorder="1" applyAlignment="1" applyProtection="1">
      <alignment vertical="top" wrapText="1"/>
    </xf>
    <xf numFmtId="166" fontId="11" fillId="3" borderId="5" xfId="0" applyNumberFormat="1" applyFont="1" applyFill="1" applyBorder="1" applyAlignment="1">
      <alignment horizontal="left" vertical="top" wrapText="1"/>
    </xf>
    <xf numFmtId="0" fontId="12" fillId="3" borderId="5" xfId="0" applyFont="1" applyFill="1" applyBorder="1" applyAlignment="1">
      <alignment horizontal="left" vertical="top" wrapText="1"/>
    </xf>
    <xf numFmtId="165" fontId="8" fillId="3" borderId="5" xfId="2" applyNumberFormat="1" applyFont="1" applyFill="1" applyBorder="1" applyAlignment="1">
      <alignment horizontal="center" vertical="top" wrapText="1"/>
    </xf>
    <xf numFmtId="9" fontId="9" fillId="3" borderId="5" xfId="0" applyNumberFormat="1" applyFont="1" applyFill="1" applyBorder="1" applyAlignment="1">
      <alignment vertical="top" wrapText="1"/>
    </xf>
    <xf numFmtId="0" fontId="9" fillId="3" borderId="8" xfId="0" applyFont="1" applyFill="1" applyBorder="1" applyAlignment="1">
      <alignment vertical="top"/>
    </xf>
    <xf numFmtId="0" fontId="28" fillId="9" borderId="5" xfId="0" applyFont="1" applyFill="1" applyBorder="1" applyAlignment="1">
      <alignment horizontal="right" vertical="top"/>
    </xf>
    <xf numFmtId="0" fontId="28" fillId="9" borderId="2" xfId="0" applyNumberFormat="1" applyFont="1" applyFill="1" applyBorder="1" applyAlignment="1">
      <alignment vertical="top" wrapText="1"/>
    </xf>
    <xf numFmtId="0" fontId="28" fillId="9" borderId="5" xfId="0" applyFont="1" applyFill="1" applyBorder="1" applyAlignment="1">
      <alignment horizontal="left" vertical="top" wrapText="1"/>
    </xf>
    <xf numFmtId="0" fontId="28" fillId="9" borderId="5" xfId="0" applyFont="1" applyFill="1" applyBorder="1" applyAlignment="1">
      <alignment vertical="top"/>
    </xf>
    <xf numFmtId="9" fontId="28" fillId="9" borderId="5" xfId="0" applyNumberFormat="1" applyFont="1" applyFill="1" applyBorder="1" applyAlignment="1">
      <alignment vertical="top"/>
    </xf>
    <xf numFmtId="9" fontId="27" fillId="9" borderId="5" xfId="0" applyNumberFormat="1" applyFont="1" applyFill="1" applyBorder="1" applyAlignment="1">
      <alignment vertical="top" wrapText="1"/>
    </xf>
    <xf numFmtId="165" fontId="27" fillId="9" borderId="12" xfId="0" applyNumberFormat="1" applyFont="1" applyFill="1" applyBorder="1" applyAlignment="1">
      <alignment vertical="top"/>
    </xf>
    <xf numFmtId="0" fontId="28" fillId="9" borderId="0" xfId="0" applyFont="1" applyFill="1" applyAlignment="1">
      <alignment vertical="top"/>
    </xf>
    <xf numFmtId="0" fontId="15" fillId="3" borderId="5" xfId="0" applyFont="1" applyFill="1" applyBorder="1" applyAlignment="1">
      <alignment vertical="top"/>
    </xf>
    <xf numFmtId="9" fontId="8" fillId="3" borderId="5" xfId="10" applyFont="1" applyFill="1" applyBorder="1" applyAlignment="1">
      <alignment vertical="top" wrapText="1"/>
    </xf>
    <xf numFmtId="9" fontId="8" fillId="3" borderId="5" xfId="10" applyFont="1" applyFill="1" applyBorder="1" applyAlignment="1">
      <alignment vertical="top"/>
    </xf>
    <xf numFmtId="165" fontId="8" fillId="3" borderId="5" xfId="1" applyNumberFormat="1" applyFont="1" applyFill="1" applyBorder="1" applyAlignment="1">
      <alignment vertical="top"/>
    </xf>
    <xf numFmtId="0" fontId="11" fillId="3" borderId="0" xfId="0" applyFont="1" applyFill="1" applyAlignment="1">
      <alignment vertical="top"/>
    </xf>
    <xf numFmtId="9" fontId="8" fillId="3" borderId="5" xfId="0" applyNumberFormat="1" applyFont="1" applyFill="1" applyBorder="1" applyAlignment="1">
      <alignment vertical="top"/>
    </xf>
    <xf numFmtId="0" fontId="30" fillId="9" borderId="3" xfId="0" applyFont="1" applyFill="1" applyBorder="1" applyAlignment="1">
      <alignment horizontal="center" vertical="top"/>
    </xf>
    <xf numFmtId="0" fontId="30" fillId="9" borderId="5" xfId="0" applyFont="1" applyFill="1" applyBorder="1" applyAlignment="1">
      <alignment vertical="top" wrapText="1"/>
    </xf>
    <xf numFmtId="0" fontId="30" fillId="9" borderId="5" xfId="0" applyFont="1" applyFill="1" applyBorder="1" applyAlignment="1">
      <alignment horizontal="left" vertical="top" wrapText="1"/>
    </xf>
    <xf numFmtId="9" fontId="30" fillId="9" borderId="5" xfId="0" applyNumberFormat="1" applyFont="1" applyFill="1" applyBorder="1" applyAlignment="1">
      <alignment horizontal="center" vertical="top" wrapText="1"/>
    </xf>
    <xf numFmtId="0" fontId="30" fillId="9" borderId="5" xfId="0" applyFont="1" applyFill="1" applyBorder="1" applyAlignment="1">
      <alignment horizontal="center" vertical="top" wrapText="1"/>
    </xf>
    <xf numFmtId="9" fontId="30" fillId="9" borderId="5" xfId="0" applyNumberFormat="1" applyFont="1" applyFill="1" applyBorder="1" applyAlignment="1">
      <alignment vertical="top" wrapText="1"/>
    </xf>
    <xf numFmtId="165" fontId="30" fillId="9" borderId="6" xfId="1" applyNumberFormat="1" applyFont="1" applyFill="1" applyBorder="1" applyAlignment="1">
      <alignment horizontal="center" vertical="top"/>
    </xf>
    <xf numFmtId="0" fontId="30" fillId="9" borderId="0" xfId="0" applyFont="1" applyFill="1" applyAlignment="1">
      <alignment vertical="top"/>
    </xf>
    <xf numFmtId="165" fontId="8" fillId="3" borderId="5" xfId="1" applyNumberFormat="1" applyFont="1" applyFill="1" applyBorder="1" applyAlignment="1">
      <alignment horizontal="right" vertical="top" wrapText="1"/>
    </xf>
    <xf numFmtId="0" fontId="8" fillId="3" borderId="5" xfId="0" quotePrefix="1" applyFont="1" applyFill="1" applyBorder="1" applyAlignment="1">
      <alignment horizontal="left" vertical="top" wrapText="1"/>
    </xf>
    <xf numFmtId="0" fontId="8" fillId="3" borderId="18" xfId="0" applyFont="1" applyFill="1" applyBorder="1" applyAlignment="1">
      <alignment vertical="top" wrapText="1"/>
    </xf>
    <xf numFmtId="0" fontId="8" fillId="3" borderId="34" xfId="0" applyFont="1" applyFill="1" applyBorder="1" applyAlignment="1">
      <alignment horizontal="left" vertical="top" wrapText="1"/>
    </xf>
    <xf numFmtId="9" fontId="19" fillId="3" borderId="5" xfId="10" applyFont="1" applyFill="1" applyBorder="1" applyAlignment="1">
      <alignment horizontal="left" vertical="top" wrapText="1"/>
    </xf>
    <xf numFmtId="9" fontId="19" fillId="3" borderId="5" xfId="10" applyFont="1" applyFill="1" applyBorder="1" applyAlignment="1">
      <alignment vertical="top" wrapText="1"/>
    </xf>
    <xf numFmtId="0" fontId="22" fillId="10" borderId="18" xfId="0" applyFont="1" applyFill="1" applyBorder="1" applyAlignment="1">
      <alignment horizontal="left" vertical="top" wrapText="1"/>
    </xf>
    <xf numFmtId="165" fontId="9" fillId="3" borderId="6" xfId="1" applyNumberFormat="1" applyFont="1" applyFill="1" applyBorder="1" applyAlignment="1">
      <alignment vertical="top" wrapText="1"/>
    </xf>
    <xf numFmtId="9" fontId="8" fillId="9" borderId="5" xfId="10" applyFont="1" applyFill="1" applyBorder="1" applyAlignment="1">
      <alignment horizontal="center" vertical="top" wrapText="1"/>
    </xf>
    <xf numFmtId="9" fontId="9" fillId="9" borderId="5" xfId="10" applyFont="1" applyFill="1" applyBorder="1" applyAlignment="1">
      <alignment horizontal="left" vertical="top" wrapText="1"/>
    </xf>
    <xf numFmtId="9" fontId="4" fillId="3" borderId="5" xfId="10" applyFont="1" applyFill="1" applyBorder="1" applyAlignment="1">
      <alignment vertical="top"/>
    </xf>
    <xf numFmtId="0" fontId="8" fillId="3" borderId="18" xfId="0" quotePrefix="1" applyFont="1" applyFill="1" applyBorder="1" applyAlignment="1">
      <alignment horizontal="left" vertical="top" wrapText="1"/>
    </xf>
    <xf numFmtId="9" fontId="8" fillId="3" borderId="5" xfId="0" applyNumberFormat="1" applyFont="1" applyFill="1" applyBorder="1" applyAlignment="1">
      <alignment horizontal="center" vertical="top" wrapText="1"/>
    </xf>
    <xf numFmtId="0" fontId="9" fillId="3" borderId="17" xfId="0" applyFont="1" applyFill="1" applyBorder="1" applyAlignment="1">
      <alignment vertical="top"/>
    </xf>
    <xf numFmtId="165" fontId="8" fillId="3" borderId="17" xfId="1" applyNumberFormat="1" applyFont="1" applyFill="1" applyBorder="1" applyAlignment="1">
      <alignment horizontal="left" vertical="top" wrapText="1"/>
    </xf>
    <xf numFmtId="0" fontId="23" fillId="3" borderId="2" xfId="0" applyFont="1" applyFill="1" applyBorder="1" applyAlignment="1">
      <alignment horizontal="left" vertical="top" wrapText="1"/>
    </xf>
    <xf numFmtId="0" fontId="8" fillId="3" borderId="0" xfId="0" applyFont="1" applyFill="1" applyBorder="1" applyAlignment="1">
      <alignment vertical="top" wrapText="1"/>
    </xf>
    <xf numFmtId="3" fontId="8" fillId="3" borderId="2" xfId="0" applyNumberFormat="1" applyFont="1" applyFill="1" applyBorder="1" applyAlignment="1">
      <alignment vertical="top" wrapText="1"/>
    </xf>
    <xf numFmtId="165" fontId="11" fillId="3" borderId="13" xfId="1" applyNumberFormat="1" applyFont="1" applyFill="1" applyBorder="1" applyAlignment="1">
      <alignment horizontal="center" vertical="top" wrapText="1"/>
    </xf>
    <xf numFmtId="0" fontId="8" fillId="3" borderId="34" xfId="0" applyFont="1" applyFill="1" applyBorder="1" applyAlignment="1">
      <alignment vertical="top" wrapText="1"/>
    </xf>
    <xf numFmtId="0" fontId="9" fillId="10" borderId="2" xfId="11" applyFont="1" applyFill="1" applyBorder="1" applyAlignment="1">
      <alignment horizontal="left" vertical="top" wrapText="1"/>
    </xf>
    <xf numFmtId="9" fontId="8" fillId="9" borderId="5" xfId="0" applyNumberFormat="1" applyFont="1" applyFill="1" applyBorder="1" applyAlignment="1">
      <alignment horizontal="center" vertical="top" wrapText="1"/>
    </xf>
    <xf numFmtId="0" fontId="9" fillId="9" borderId="2" xfId="0" applyFont="1" applyFill="1" applyBorder="1" applyAlignment="1">
      <alignment vertical="top" wrapText="1"/>
    </xf>
    <xf numFmtId="165" fontId="30" fillId="9" borderId="5" xfId="1" applyNumberFormat="1" applyFont="1" applyFill="1" applyBorder="1" applyAlignment="1" applyProtection="1">
      <alignment horizontal="left" vertical="top" wrapText="1"/>
    </xf>
    <xf numFmtId="165" fontId="30" fillId="9" borderId="5" xfId="1" applyNumberFormat="1" applyFont="1" applyFill="1" applyBorder="1" applyAlignment="1" applyProtection="1">
      <alignment horizontal="center" vertical="top" wrapText="1"/>
    </xf>
    <xf numFmtId="1" fontId="30" fillId="9" borderId="5" xfId="1" applyNumberFormat="1" applyFont="1" applyFill="1" applyBorder="1" applyAlignment="1" applyProtection="1">
      <alignment horizontal="center" vertical="top" wrapText="1"/>
    </xf>
    <xf numFmtId="165" fontId="30" fillId="9" borderId="5" xfId="1" applyNumberFormat="1" applyFont="1" applyFill="1" applyBorder="1" applyAlignment="1" applyProtection="1">
      <alignment vertical="top" wrapText="1"/>
    </xf>
    <xf numFmtId="165" fontId="30" fillId="9" borderId="6" xfId="1" applyNumberFormat="1" applyFont="1" applyFill="1" applyBorder="1" applyAlignment="1">
      <alignment horizontal="center" vertical="top" wrapText="1"/>
    </xf>
    <xf numFmtId="0" fontId="31" fillId="9" borderId="0" xfId="0" applyFont="1" applyFill="1" applyBorder="1" applyAlignment="1">
      <alignment vertical="top"/>
    </xf>
    <xf numFmtId="0" fontId="9" fillId="3" borderId="5" xfId="0" applyFont="1" applyFill="1" applyBorder="1" applyAlignment="1">
      <alignment horizontal="center" vertical="top"/>
    </xf>
    <xf numFmtId="9" fontId="8" fillId="3" borderId="18" xfId="8" quotePrefix="1" applyNumberFormat="1" applyFont="1" applyFill="1" applyBorder="1" applyAlignment="1">
      <alignment horizontal="left" vertical="top" wrapText="1"/>
    </xf>
    <xf numFmtId="0" fontId="8" fillId="3" borderId="5" xfId="0" applyFont="1" applyFill="1" applyBorder="1" applyAlignment="1">
      <alignment vertical="top"/>
    </xf>
    <xf numFmtId="9" fontId="8" fillId="3" borderId="5" xfId="0" applyNumberFormat="1" applyFont="1" applyFill="1" applyBorder="1" applyAlignment="1">
      <alignment horizontal="left" vertical="top"/>
    </xf>
    <xf numFmtId="0" fontId="8" fillId="3" borderId="5" xfId="0" applyFont="1" applyFill="1" applyBorder="1" applyAlignment="1">
      <alignment horizontal="right" vertical="top"/>
    </xf>
    <xf numFmtId="0" fontId="8" fillId="3" borderId="0" xfId="0" applyFont="1" applyFill="1" applyAlignment="1">
      <alignment vertical="top"/>
    </xf>
    <xf numFmtId="0" fontId="8" fillId="3" borderId="5" xfId="0" applyFont="1" applyFill="1" applyBorder="1" applyAlignment="1">
      <alignment horizontal="center" vertical="top"/>
    </xf>
    <xf numFmtId="0" fontId="28" fillId="9" borderId="5" xfId="0" applyFont="1" applyFill="1" applyBorder="1" applyAlignment="1">
      <alignment horizontal="center" vertical="top"/>
    </xf>
    <xf numFmtId="9" fontId="28" fillId="9" borderId="5" xfId="0" applyNumberFormat="1" applyFont="1" applyFill="1" applyBorder="1" applyAlignment="1">
      <alignment horizontal="left" vertical="top"/>
    </xf>
    <xf numFmtId="0" fontId="9" fillId="3" borderId="45" xfId="0" applyFont="1" applyFill="1" applyBorder="1" applyAlignment="1">
      <alignment vertical="top"/>
    </xf>
    <xf numFmtId="165" fontId="8" fillId="9" borderId="5" xfId="1" applyNumberFormat="1" applyFont="1" applyFill="1" applyBorder="1" applyAlignment="1">
      <alignment vertical="top"/>
    </xf>
    <xf numFmtId="3" fontId="8" fillId="3" borderId="6" xfId="0" applyNumberFormat="1" applyFont="1" applyFill="1" applyBorder="1" applyAlignment="1">
      <alignment horizontal="center" vertical="top" wrapText="1"/>
    </xf>
    <xf numFmtId="1" fontId="8" fillId="3" borderId="5" xfId="1" applyNumberFormat="1" applyFont="1" applyFill="1" applyBorder="1" applyAlignment="1">
      <alignment horizontal="left" vertical="top" wrapText="1"/>
    </xf>
    <xf numFmtId="9" fontId="8" fillId="3" borderId="5" xfId="10" applyFont="1" applyFill="1" applyBorder="1" applyAlignment="1">
      <alignment horizontal="left" vertical="top" wrapText="1"/>
    </xf>
    <xf numFmtId="0" fontId="8" fillId="9" borderId="5" xfId="0" applyFont="1" applyFill="1" applyBorder="1" applyAlignment="1">
      <alignment horizontal="right" vertical="top"/>
    </xf>
    <xf numFmtId="0" fontId="8" fillId="9" borderId="5" xfId="0" applyNumberFormat="1" applyFont="1" applyFill="1" applyBorder="1" applyAlignment="1">
      <alignment vertical="top" wrapText="1"/>
    </xf>
    <xf numFmtId="0" fontId="8" fillId="9" borderId="5" xfId="0" applyFont="1" applyFill="1" applyBorder="1" applyAlignment="1">
      <alignment horizontal="left" vertical="top" wrapText="1"/>
    </xf>
    <xf numFmtId="9" fontId="8" fillId="9" borderId="5" xfId="0" applyNumberFormat="1" applyFont="1" applyFill="1" applyBorder="1" applyAlignment="1">
      <alignment horizontal="left" vertical="top" wrapText="1"/>
    </xf>
    <xf numFmtId="9" fontId="8" fillId="9" borderId="5" xfId="0" applyNumberFormat="1" applyFont="1" applyFill="1" applyBorder="1" applyAlignment="1">
      <alignment horizontal="left" vertical="top"/>
    </xf>
    <xf numFmtId="0" fontId="12" fillId="9" borderId="5" xfId="0" applyFont="1" applyFill="1" applyBorder="1" applyAlignment="1">
      <alignment vertical="top" wrapText="1" readingOrder="1"/>
    </xf>
    <xf numFmtId="165" fontId="8" fillId="9" borderId="5" xfId="1" applyNumberFormat="1" applyFont="1" applyFill="1" applyBorder="1" applyAlignment="1">
      <alignment horizontal="left" vertical="top" wrapText="1"/>
    </xf>
    <xf numFmtId="0" fontId="32" fillId="9" borderId="0" xfId="0" applyFont="1" applyFill="1" applyBorder="1" applyAlignment="1">
      <alignment vertical="center"/>
    </xf>
    <xf numFmtId="0" fontId="7" fillId="3" borderId="0" xfId="0" applyFont="1" applyFill="1" applyBorder="1" applyAlignment="1">
      <alignment vertical="top"/>
    </xf>
    <xf numFmtId="165" fontId="11" fillId="3" borderId="3" xfId="1" applyNumberFormat="1" applyFont="1" applyFill="1" applyBorder="1" applyAlignment="1">
      <alignment horizontal="left" vertical="top" wrapText="1"/>
    </xf>
    <xf numFmtId="165" fontId="11" fillId="3" borderId="5" xfId="1" quotePrefix="1" applyNumberFormat="1" applyFont="1" applyFill="1" applyBorder="1" applyAlignment="1">
      <alignment horizontal="left" vertical="top" wrapText="1"/>
    </xf>
    <xf numFmtId="165" fontId="11" fillId="3" borderId="5" xfId="1" applyNumberFormat="1" applyFont="1" applyFill="1" applyBorder="1" applyAlignment="1">
      <alignment horizontal="left" vertical="top" wrapText="1"/>
    </xf>
    <xf numFmtId="165" fontId="11" fillId="3" borderId="2" xfId="1" applyNumberFormat="1" applyFont="1" applyFill="1" applyBorder="1" applyAlignment="1">
      <alignment horizontal="left" vertical="top" wrapText="1"/>
    </xf>
    <xf numFmtId="165" fontId="15" fillId="3" borderId="5" xfId="1" applyNumberFormat="1" applyFont="1" applyFill="1" applyBorder="1" applyAlignment="1">
      <alignment vertical="top"/>
    </xf>
    <xf numFmtId="0" fontId="9" fillId="9" borderId="5" xfId="0" applyFont="1" applyFill="1" applyBorder="1" applyAlignment="1">
      <alignment horizontal="center" vertical="top" wrapText="1"/>
    </xf>
    <xf numFmtId="0" fontId="8" fillId="9" borderId="5" xfId="0" applyFont="1" applyFill="1" applyBorder="1" applyAlignment="1">
      <alignment vertical="top"/>
    </xf>
    <xf numFmtId="9" fontId="9" fillId="9" borderId="5" xfId="0" applyNumberFormat="1" applyFont="1" applyFill="1" applyBorder="1" applyAlignment="1">
      <alignment horizontal="left" vertical="top" wrapText="1"/>
    </xf>
    <xf numFmtId="0" fontId="9" fillId="9" borderId="5" xfId="0" applyFont="1" applyFill="1" applyBorder="1" applyAlignment="1">
      <alignment horizontal="left" vertical="top" wrapText="1"/>
    </xf>
    <xf numFmtId="0" fontId="33" fillId="9" borderId="0" xfId="0" applyFont="1" applyFill="1"/>
    <xf numFmtId="0" fontId="15" fillId="9" borderId="5" xfId="0" applyFont="1" applyFill="1" applyBorder="1" applyAlignment="1">
      <alignment horizontal="left" vertical="top" wrapText="1"/>
    </xf>
    <xf numFmtId="0" fontId="11" fillId="5" borderId="5" xfId="0" applyFont="1" applyFill="1" applyBorder="1" applyAlignment="1">
      <alignment horizontal="left" vertical="top" wrapText="1"/>
    </xf>
    <xf numFmtId="0" fontId="15" fillId="5" borderId="5" xfId="0" applyFont="1" applyFill="1" applyBorder="1" applyAlignment="1">
      <alignment horizontal="left" vertical="top" wrapText="1"/>
    </xf>
    <xf numFmtId="0" fontId="8" fillId="5" borderId="5"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12" xfId="0" applyFont="1" applyFill="1" applyBorder="1" applyAlignment="1">
      <alignment horizontal="left" vertical="top" wrapText="1"/>
    </xf>
    <xf numFmtId="0" fontId="9" fillId="4" borderId="5"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4" borderId="10" xfId="0" applyFont="1" applyFill="1" applyBorder="1" applyAlignment="1">
      <alignment horizontal="left" vertical="top" wrapText="1"/>
    </xf>
    <xf numFmtId="0" fontId="9" fillId="4" borderId="11" xfId="0" applyFont="1" applyFill="1" applyBorder="1" applyAlignment="1">
      <alignment horizontal="left" vertical="top" wrapText="1"/>
    </xf>
    <xf numFmtId="0" fontId="8" fillId="0" borderId="2" xfId="0" applyFont="1" applyFill="1" applyBorder="1" applyAlignment="1">
      <alignment horizontal="left" vertical="top" wrapText="1"/>
    </xf>
    <xf numFmtId="0" fontId="0" fillId="0" borderId="34" xfId="0" applyBorder="1" applyAlignment="1">
      <alignment horizontal="left" vertical="top" wrapText="1"/>
    </xf>
    <xf numFmtId="0" fontId="9" fillId="5" borderId="18" xfId="0" applyFont="1" applyFill="1" applyBorder="1" applyAlignment="1">
      <alignment horizontal="left" vertical="top" wrapText="1"/>
    </xf>
    <xf numFmtId="0" fontId="9" fillId="4" borderId="5" xfId="0" applyFont="1" applyFill="1" applyBorder="1" applyAlignment="1">
      <alignment vertical="top" wrapText="1"/>
    </xf>
    <xf numFmtId="0" fontId="9" fillId="5" borderId="19" xfId="0" applyFont="1" applyFill="1" applyBorder="1" applyAlignment="1">
      <alignment horizontal="left" vertical="top"/>
    </xf>
    <xf numFmtId="0" fontId="9" fillId="5" borderId="8" xfId="0" applyFont="1" applyFill="1" applyBorder="1" applyAlignment="1">
      <alignment horizontal="left" vertical="top"/>
    </xf>
    <xf numFmtId="0" fontId="9" fillId="5" borderId="12" xfId="0" applyFont="1" applyFill="1" applyBorder="1" applyAlignment="1">
      <alignment horizontal="left" vertical="top"/>
    </xf>
    <xf numFmtId="0" fontId="8" fillId="0" borderId="2" xfId="5" applyNumberFormat="1" applyFont="1" applyFill="1" applyBorder="1" applyAlignment="1">
      <alignment horizontal="left" vertical="top" wrapText="1"/>
    </xf>
    <xf numFmtId="0" fontId="9" fillId="5" borderId="9"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5" borderId="18" xfId="0" applyFont="1" applyFill="1" applyBorder="1" applyAlignment="1">
      <alignment horizontal="left" vertical="top"/>
    </xf>
    <xf numFmtId="165" fontId="8" fillId="3" borderId="13" xfId="1" applyNumberFormat="1" applyFont="1" applyFill="1" applyBorder="1" applyAlignment="1">
      <alignment horizontal="center" vertical="top" wrapText="1"/>
    </xf>
    <xf numFmtId="165" fontId="8" fillId="3" borderId="44" xfId="1" applyNumberFormat="1" applyFont="1" applyFill="1" applyBorder="1" applyAlignment="1">
      <alignment horizontal="center" vertical="top" wrapText="1"/>
    </xf>
    <xf numFmtId="2" fontId="8" fillId="3" borderId="2" xfId="0" applyNumberFormat="1" applyFont="1" applyFill="1" applyBorder="1" applyAlignment="1">
      <alignment horizontal="left" vertical="top" wrapText="1"/>
    </xf>
    <xf numFmtId="2" fontId="8" fillId="3" borderId="33" xfId="0" applyNumberFormat="1" applyFont="1" applyFill="1" applyBorder="1" applyAlignment="1">
      <alignment horizontal="left" vertical="top" wrapText="1"/>
    </xf>
    <xf numFmtId="2" fontId="8" fillId="3" borderId="34" xfId="0" applyNumberFormat="1" applyFont="1" applyFill="1" applyBorder="1" applyAlignment="1">
      <alignment horizontal="left" vertical="top" wrapText="1"/>
    </xf>
    <xf numFmtId="9" fontId="8" fillId="0" borderId="2" xfId="10" applyFont="1" applyFill="1" applyBorder="1" applyAlignment="1">
      <alignment horizontal="left" vertical="top" wrapText="1"/>
    </xf>
    <xf numFmtId="0" fontId="15" fillId="5" borderId="8" xfId="0" applyFont="1" applyFill="1" applyBorder="1" applyAlignment="1">
      <alignment horizontal="left" vertical="top" wrapText="1"/>
    </xf>
    <xf numFmtId="0" fontId="15" fillId="5" borderId="12" xfId="0" applyFont="1" applyFill="1" applyBorder="1" applyAlignment="1">
      <alignment horizontal="left" vertical="top" wrapText="1"/>
    </xf>
    <xf numFmtId="3" fontId="11" fillId="0" borderId="13" xfId="0" applyNumberFormat="1" applyFont="1" applyFill="1" applyBorder="1" applyAlignment="1">
      <alignment horizontal="center" vertical="top" wrapText="1"/>
    </xf>
    <xf numFmtId="0" fontId="0" fillId="0" borderId="44" xfId="0" applyBorder="1" applyAlignment="1">
      <alignment horizontal="center" vertical="top" wrapText="1"/>
    </xf>
    <xf numFmtId="0" fontId="8" fillId="11" borderId="2" xfId="0" applyFont="1" applyFill="1" applyBorder="1" applyAlignment="1">
      <alignment horizontal="left" vertical="top" wrapText="1"/>
    </xf>
    <xf numFmtId="0" fontId="0" fillId="11" borderId="34" xfId="0" applyFill="1" applyBorder="1" applyAlignment="1">
      <alignment horizontal="left" vertical="top" wrapText="1"/>
    </xf>
    <xf numFmtId="165" fontId="8" fillId="0" borderId="2" xfId="1" applyNumberFormat="1" applyFont="1" applyFill="1" applyBorder="1" applyAlignment="1">
      <alignment horizontal="left" vertical="top" wrapText="1"/>
    </xf>
    <xf numFmtId="0" fontId="9" fillId="0" borderId="32" xfId="0" applyFont="1" applyBorder="1" applyAlignment="1">
      <alignment horizontal="center" vertical="center"/>
    </xf>
    <xf numFmtId="0" fontId="9" fillId="0" borderId="40" xfId="0" applyFont="1" applyBorder="1" applyAlignment="1">
      <alignment horizontal="center" vertical="center"/>
    </xf>
    <xf numFmtId="2" fontId="8" fillId="3" borderId="2" xfId="0" applyNumberFormat="1" applyFont="1" applyFill="1" applyBorder="1" applyAlignment="1">
      <alignment vertical="top" wrapText="1"/>
    </xf>
    <xf numFmtId="2" fontId="8" fillId="3" borderId="34" xfId="0" applyNumberFormat="1" applyFont="1" applyFill="1" applyBorder="1" applyAlignment="1">
      <alignment vertical="top" wrapText="1"/>
    </xf>
    <xf numFmtId="165" fontId="9" fillId="3" borderId="37" xfId="1" applyNumberFormat="1" applyFont="1" applyFill="1" applyBorder="1" applyAlignment="1">
      <alignment horizontal="center" vertical="top" wrapText="1"/>
    </xf>
    <xf numFmtId="165" fontId="9" fillId="3" borderId="41" xfId="1" applyNumberFormat="1" applyFont="1" applyFill="1" applyBorder="1" applyAlignment="1">
      <alignment horizontal="center" vertical="top" wrapText="1"/>
    </xf>
    <xf numFmtId="0" fontId="0" fillId="3" borderId="42" xfId="0" applyFill="1" applyBorder="1" applyAlignment="1">
      <alignment horizontal="center" vertical="top" wrapText="1"/>
    </xf>
    <xf numFmtId="0" fontId="0" fillId="0" borderId="34" xfId="0" applyBorder="1" applyAlignment="1">
      <alignment vertical="top" wrapText="1"/>
    </xf>
    <xf numFmtId="0" fontId="25" fillId="0" borderId="34" xfId="0" applyFont="1" applyBorder="1" applyAlignment="1">
      <alignment vertical="top" wrapText="1"/>
    </xf>
    <xf numFmtId="0" fontId="8" fillId="3" borderId="2" xfId="0" applyFont="1" applyFill="1" applyBorder="1" applyAlignment="1">
      <alignment vertical="top" wrapText="1"/>
    </xf>
    <xf numFmtId="0" fontId="9" fillId="3" borderId="4" xfId="0" quotePrefix="1" applyFont="1" applyFill="1" applyBorder="1" applyAlignment="1">
      <alignment horizontal="center" vertical="top" wrapText="1"/>
    </xf>
    <xf numFmtId="0" fontId="9" fillId="3" borderId="27" xfId="0" quotePrefix="1" applyFont="1" applyFill="1" applyBorder="1" applyAlignment="1">
      <alignment horizontal="center" vertical="top" wrapText="1"/>
    </xf>
    <xf numFmtId="0" fontId="9" fillId="2" borderId="20"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35"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28"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9" fillId="2" borderId="30"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31" xfId="0" applyFont="1" applyFill="1" applyBorder="1" applyAlignment="1">
      <alignment horizontal="left" vertical="top" wrapText="1"/>
    </xf>
    <xf numFmtId="0" fontId="9" fillId="2" borderId="32" xfId="0" applyFont="1" applyFill="1" applyBorder="1" applyAlignment="1">
      <alignment horizontal="left" vertical="top" wrapText="1"/>
    </xf>
    <xf numFmtId="0" fontId="9" fillId="2" borderId="20" xfId="0" applyFont="1" applyFill="1" applyBorder="1" applyAlignment="1">
      <alignment horizontal="center" vertical="top" wrapText="1"/>
    </xf>
    <xf numFmtId="0" fontId="9" fillId="2" borderId="35" xfId="0" applyFont="1" applyFill="1" applyBorder="1" applyAlignment="1">
      <alignment horizontal="center" vertical="top" wrapText="1"/>
    </xf>
    <xf numFmtId="0" fontId="11" fillId="0" borderId="36" xfId="0" applyFont="1" applyBorder="1" applyAlignment="1">
      <alignment horizontal="center" vertical="top" wrapText="1"/>
    </xf>
    <xf numFmtId="165" fontId="8" fillId="0" borderId="2" xfId="1" quotePrefix="1" applyNumberFormat="1" applyFont="1" applyFill="1" applyBorder="1" applyAlignment="1">
      <alignment horizontal="left" vertical="top" wrapText="1"/>
    </xf>
    <xf numFmtId="165" fontId="9" fillId="7" borderId="2" xfId="1" applyNumberFormat="1" applyFont="1" applyFill="1" applyBorder="1" applyAlignment="1">
      <alignment horizontal="left" vertical="top" wrapText="1"/>
    </xf>
    <xf numFmtId="0" fontId="24" fillId="7" borderId="34" xfId="0" applyFont="1" applyFill="1" applyBorder="1" applyAlignment="1">
      <alignment horizontal="left" vertical="top" wrapText="1"/>
    </xf>
    <xf numFmtId="0" fontId="15" fillId="8" borderId="23" xfId="0" applyFont="1" applyFill="1" applyBorder="1" applyAlignment="1">
      <alignment horizontal="left" vertical="top"/>
    </xf>
    <xf numFmtId="0" fontId="15" fillId="8" borderId="14" xfId="0" applyFont="1" applyFill="1" applyBorder="1" applyAlignment="1">
      <alignment horizontal="left" vertical="top"/>
    </xf>
    <xf numFmtId="2" fontId="8" fillId="3" borderId="5" xfId="0" applyNumberFormat="1" applyFont="1" applyFill="1" applyBorder="1" applyAlignment="1">
      <alignment horizontal="left" vertical="top" wrapText="1"/>
    </xf>
    <xf numFmtId="0" fontId="9" fillId="5" borderId="19" xfId="0" quotePrefix="1" applyFont="1" applyFill="1" applyBorder="1" applyAlignment="1">
      <alignment horizontal="left" wrapText="1"/>
    </xf>
    <xf numFmtId="0" fontId="9" fillId="5" borderId="8" xfId="0" quotePrefix="1" applyFont="1" applyFill="1" applyBorder="1" applyAlignment="1">
      <alignment horizontal="left" wrapText="1"/>
    </xf>
    <xf numFmtId="0" fontId="9" fillId="5" borderId="12" xfId="0" quotePrefix="1" applyFont="1" applyFill="1" applyBorder="1" applyAlignment="1">
      <alignment horizontal="left" wrapText="1"/>
    </xf>
    <xf numFmtId="165" fontId="8" fillId="0" borderId="33" xfId="1" applyNumberFormat="1" applyFont="1" applyFill="1" applyBorder="1" applyAlignment="1">
      <alignment horizontal="left" vertical="top" wrapText="1"/>
    </xf>
    <xf numFmtId="165" fontId="8" fillId="0" borderId="34" xfId="1" applyNumberFormat="1" applyFont="1" applyFill="1" applyBorder="1" applyAlignment="1">
      <alignment horizontal="left" vertical="top" wrapText="1"/>
    </xf>
    <xf numFmtId="0" fontId="9" fillId="5" borderId="3" xfId="0" applyFont="1" applyFill="1" applyBorder="1" applyAlignment="1">
      <alignment horizontal="left" vertical="top"/>
    </xf>
    <xf numFmtId="0" fontId="9" fillId="5" borderId="5" xfId="0" applyFont="1" applyFill="1" applyBorder="1" applyAlignment="1">
      <alignment horizontal="left" vertical="top"/>
    </xf>
    <xf numFmtId="0" fontId="9" fillId="5" borderId="6" xfId="0" applyFont="1" applyFill="1" applyBorder="1" applyAlignment="1">
      <alignment horizontal="left" vertical="top"/>
    </xf>
    <xf numFmtId="2" fontId="8" fillId="3" borderId="37" xfId="0" applyNumberFormat="1" applyFont="1" applyFill="1" applyBorder="1" applyAlignment="1">
      <alignment horizontal="left" vertical="top" wrapText="1"/>
    </xf>
    <xf numFmtId="2" fontId="8" fillId="3" borderId="42" xfId="0" applyNumberFormat="1" applyFont="1" applyFill="1" applyBorder="1" applyAlignment="1">
      <alignment horizontal="left" vertical="top" wrapText="1"/>
    </xf>
    <xf numFmtId="0" fontId="9" fillId="5" borderId="7" xfId="0" applyFont="1" applyFill="1" applyBorder="1" applyAlignment="1">
      <alignment horizontal="left" vertical="top" wrapText="1"/>
    </xf>
    <xf numFmtId="0" fontId="9" fillId="4" borderId="18" xfId="0" applyFont="1" applyFill="1" applyBorder="1" applyAlignment="1">
      <alignment horizontal="left" vertical="top" wrapText="1"/>
    </xf>
    <xf numFmtId="0" fontId="9" fillId="4" borderId="8" xfId="0" applyFont="1" applyFill="1" applyBorder="1" applyAlignment="1">
      <alignment horizontal="left" vertical="top" wrapText="1"/>
    </xf>
    <xf numFmtId="0" fontId="9" fillId="4" borderId="7" xfId="0" applyFont="1" applyFill="1" applyBorder="1" applyAlignment="1">
      <alignment horizontal="left" vertical="top" wrapText="1"/>
    </xf>
    <xf numFmtId="165" fontId="8" fillId="3" borderId="5" xfId="2" applyNumberFormat="1" applyFont="1" applyFill="1" applyBorder="1" applyAlignment="1">
      <alignment horizontal="center" vertical="top"/>
    </xf>
    <xf numFmtId="0" fontId="8" fillId="3" borderId="2" xfId="0" applyFont="1" applyFill="1" applyBorder="1" applyAlignment="1">
      <alignment horizontal="left" vertical="top" wrapText="1"/>
    </xf>
    <xf numFmtId="0" fontId="8" fillId="3" borderId="33" xfId="0" applyFont="1" applyFill="1" applyBorder="1" applyAlignment="1">
      <alignment horizontal="left" vertical="top" wrapText="1"/>
    </xf>
    <xf numFmtId="0" fontId="9" fillId="5" borderId="9" xfId="0" quotePrefix="1" applyFont="1" applyFill="1" applyBorder="1" applyAlignment="1">
      <alignment horizontal="left" vertical="top" wrapText="1"/>
    </xf>
    <xf numFmtId="0" fontId="9" fillId="5" borderId="21" xfId="0" quotePrefix="1" applyFont="1" applyFill="1" applyBorder="1" applyAlignment="1">
      <alignment horizontal="left" vertical="top" wrapText="1"/>
    </xf>
    <xf numFmtId="0" fontId="9" fillId="5" borderId="21" xfId="0" applyFont="1" applyFill="1" applyBorder="1" applyAlignment="1">
      <alignment horizontal="left" vertical="top" wrapText="1"/>
    </xf>
    <xf numFmtId="165" fontId="15" fillId="8" borderId="38" xfId="1" applyNumberFormat="1" applyFont="1" applyFill="1" applyBorder="1" applyAlignment="1">
      <alignment horizontal="center" vertical="top"/>
    </xf>
    <xf numFmtId="165" fontId="15" fillId="8" borderId="39" xfId="1" applyNumberFormat="1" applyFont="1" applyFill="1" applyBorder="1" applyAlignment="1">
      <alignment horizontal="center" vertical="top"/>
    </xf>
    <xf numFmtId="0" fontId="9" fillId="0" borderId="17" xfId="0" applyFont="1" applyFill="1" applyBorder="1" applyAlignment="1">
      <alignment horizontal="left" vertical="top" wrapText="1"/>
    </xf>
    <xf numFmtId="0" fontId="9" fillId="0" borderId="43" xfId="0" applyFont="1" applyFill="1" applyBorder="1" applyAlignment="1">
      <alignment horizontal="left" vertical="top" wrapText="1"/>
    </xf>
    <xf numFmtId="165" fontId="9" fillId="3" borderId="42" xfId="1" applyNumberFormat="1" applyFont="1" applyFill="1" applyBorder="1" applyAlignment="1">
      <alignment horizontal="center" vertical="top" wrapText="1"/>
    </xf>
    <xf numFmtId="165" fontId="9" fillId="3" borderId="13" xfId="1" applyNumberFormat="1" applyFont="1" applyFill="1" applyBorder="1" applyAlignment="1">
      <alignment horizontal="center" vertical="top" wrapText="1"/>
    </xf>
    <xf numFmtId="165" fontId="9" fillId="3" borderId="44" xfId="1" applyNumberFormat="1" applyFont="1" applyFill="1" applyBorder="1" applyAlignment="1">
      <alignment horizontal="center" vertical="top" wrapText="1"/>
    </xf>
    <xf numFmtId="0" fontId="9" fillId="0" borderId="17" xfId="0" applyFont="1" applyFill="1" applyBorder="1" applyAlignment="1">
      <alignment horizontal="center" vertical="top"/>
    </xf>
    <xf numFmtId="0" fontId="9" fillId="0" borderId="43" xfId="0" applyFont="1" applyFill="1" applyBorder="1" applyAlignment="1">
      <alignment horizontal="center" vertical="top"/>
    </xf>
    <xf numFmtId="3" fontId="8" fillId="3" borderId="2" xfId="0" applyNumberFormat="1" applyFont="1" applyFill="1" applyBorder="1" applyAlignment="1">
      <alignment horizontal="center" vertical="top" wrapText="1"/>
    </xf>
    <xf numFmtId="3" fontId="8" fillId="3" borderId="34" xfId="0" applyNumberFormat="1" applyFont="1" applyFill="1" applyBorder="1" applyAlignment="1">
      <alignment horizontal="center" vertical="top" wrapText="1"/>
    </xf>
    <xf numFmtId="0" fontId="8" fillId="3" borderId="2" xfId="0" applyFont="1" applyFill="1" applyBorder="1" applyAlignment="1">
      <alignment horizontal="center" vertical="top" wrapText="1"/>
    </xf>
    <xf numFmtId="0" fontId="8" fillId="3" borderId="34" xfId="0" applyFont="1" applyFill="1" applyBorder="1" applyAlignment="1">
      <alignment horizontal="center" vertical="top" wrapText="1"/>
    </xf>
    <xf numFmtId="0" fontId="8" fillId="3" borderId="2" xfId="0" quotePrefix="1" applyFont="1" applyFill="1" applyBorder="1" applyAlignment="1">
      <alignment horizontal="left" vertical="top" wrapText="1"/>
    </xf>
    <xf numFmtId="0" fontId="8" fillId="3" borderId="34" xfId="0" quotePrefix="1"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4" xfId="0" applyFont="1" applyFill="1" applyBorder="1" applyAlignment="1">
      <alignment horizontal="left" vertical="top" wrapText="1"/>
    </xf>
    <xf numFmtId="2" fontId="8" fillId="3" borderId="13" xfId="0" applyNumberFormat="1" applyFont="1" applyFill="1" applyBorder="1" applyAlignment="1">
      <alignment horizontal="left" vertical="top" wrapText="1"/>
    </xf>
    <xf numFmtId="2" fontId="8" fillId="3" borderId="44" xfId="0" applyNumberFormat="1" applyFont="1" applyFill="1" applyBorder="1" applyAlignment="1">
      <alignment horizontal="left" vertical="top" wrapText="1"/>
    </xf>
  </cellXfs>
  <cellStyles count="13">
    <cellStyle name="Comma" xfId="1" builtinId="3"/>
    <cellStyle name="Comma 12 6" xfId="2"/>
    <cellStyle name="Comma 2" xfId="3"/>
    <cellStyle name="Comma 2 14 2" xfId="4"/>
    <cellStyle name="Comma 2 2" xfId="5"/>
    <cellStyle name="Comma 2 3" xfId="6"/>
    <cellStyle name="Comma 4" xfId="12"/>
    <cellStyle name="Normal" xfId="0" builtinId="0"/>
    <cellStyle name="Normal 17" xfId="7"/>
    <cellStyle name="Normal 2" xfId="11"/>
    <cellStyle name="Normal 2 2" xfId="8"/>
    <cellStyle name="Normal 7 2" xfId="9"/>
    <cellStyle name="Percent" xfId="10" builtinId="5"/>
  </cellStyles>
  <dxfs count="3">
    <dxf>
      <font>
        <color rgb="FFFF0000"/>
      </font>
      <numFmt numFmtId="14" formatCode="0.00%"/>
    </dxf>
    <dxf>
      <font>
        <color rgb="FFFF0000"/>
      </font>
      <numFmt numFmtId="14" formatCode="0.00%"/>
    </dxf>
    <dxf>
      <font>
        <color rgb="FFFF0000"/>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showGridLines="0" tabSelected="1" zoomScale="70" zoomScaleNormal="70" zoomScaleSheetLayoutView="57" zoomScalePageLayoutView="50" workbookViewId="0">
      <pane xSplit="1" ySplit="3" topLeftCell="B4" activePane="bottomRight" state="frozen"/>
      <selection pane="topRight" activeCell="B1" sqref="B1"/>
      <selection pane="bottomLeft" activeCell="A4" sqref="A4"/>
      <selection pane="bottomRight" activeCell="K17" sqref="K17"/>
    </sheetView>
  </sheetViews>
  <sheetFormatPr defaultColWidth="8.85546875" defaultRowHeight="21.75"/>
  <cols>
    <col min="1" max="1" width="6" style="119" customWidth="1"/>
    <col min="2" max="2" width="23.7109375" style="7" customWidth="1"/>
    <col min="3" max="3" width="23.28515625" style="7" customWidth="1"/>
    <col min="4" max="4" width="18.28515625" style="2" customWidth="1"/>
    <col min="5" max="5" width="16.85546875" style="6" customWidth="1"/>
    <col min="6" max="6" width="23.5703125" style="2" customWidth="1"/>
    <col min="7" max="7" width="23" style="2" customWidth="1"/>
    <col min="8" max="8" width="32.140625" style="2" customWidth="1"/>
    <col min="9" max="9" width="18" style="2" customWidth="1"/>
    <col min="10" max="10" width="24.7109375" style="158" customWidth="1"/>
    <col min="11" max="11" width="59.85546875" style="2" customWidth="1"/>
    <col min="12" max="12" width="21.28515625" style="94" customWidth="1"/>
    <col min="13" max="13" width="9.140625" style="1"/>
    <col min="14" max="14" width="18.85546875" style="1" customWidth="1"/>
    <col min="15" max="16384" width="8.85546875" style="1"/>
  </cols>
  <sheetData>
    <row r="1" spans="1:12" ht="24.75" thickBot="1">
      <c r="A1" s="285" t="s">
        <v>87</v>
      </c>
      <c r="B1" s="285"/>
      <c r="C1" s="285"/>
      <c r="D1" s="285"/>
      <c r="E1" s="285"/>
      <c r="F1" s="285"/>
      <c r="G1" s="285"/>
      <c r="H1" s="285"/>
      <c r="I1" s="285"/>
      <c r="J1" s="285"/>
      <c r="K1" s="285"/>
      <c r="L1" s="286"/>
    </row>
    <row r="2" spans="1:12" ht="24">
      <c r="A2" s="301" t="s">
        <v>85</v>
      </c>
      <c r="B2" s="305" t="s">
        <v>256</v>
      </c>
      <c r="C2" s="297" t="s">
        <v>0</v>
      </c>
      <c r="D2" s="297" t="s">
        <v>1</v>
      </c>
      <c r="E2" s="308" t="s">
        <v>9</v>
      </c>
      <c r="F2" s="307" t="s">
        <v>2</v>
      </c>
      <c r="G2" s="307"/>
      <c r="H2" s="307"/>
      <c r="I2" s="307"/>
      <c r="J2" s="299" t="s">
        <v>7</v>
      </c>
      <c r="K2" s="299" t="s">
        <v>82</v>
      </c>
      <c r="L2" s="303" t="s">
        <v>289</v>
      </c>
    </row>
    <row r="3" spans="1:12" ht="24.75" thickBot="1">
      <c r="A3" s="302"/>
      <c r="B3" s="306"/>
      <c r="C3" s="298"/>
      <c r="D3" s="298"/>
      <c r="E3" s="309"/>
      <c r="F3" s="59" t="s">
        <v>3</v>
      </c>
      <c r="G3" s="59" t="s">
        <v>4</v>
      </c>
      <c r="H3" s="59" t="s">
        <v>5</v>
      </c>
      <c r="I3" s="59" t="s">
        <v>6</v>
      </c>
      <c r="J3" s="300"/>
      <c r="K3" s="300"/>
      <c r="L3" s="304"/>
    </row>
    <row r="4" spans="1:12" ht="24">
      <c r="A4" s="123" t="s">
        <v>15</v>
      </c>
      <c r="B4" s="124"/>
      <c r="C4" s="124"/>
      <c r="D4" s="124"/>
      <c r="E4" s="124"/>
      <c r="F4" s="124"/>
      <c r="G4" s="124"/>
      <c r="H4" s="124"/>
      <c r="I4" s="124"/>
      <c r="J4" s="124"/>
      <c r="K4" s="124"/>
      <c r="L4" s="125"/>
    </row>
    <row r="5" spans="1:12" ht="21.6" customHeight="1">
      <c r="B5" s="128" t="s">
        <v>10</v>
      </c>
      <c r="C5" s="126"/>
      <c r="D5" s="126"/>
      <c r="E5" s="126"/>
      <c r="F5" s="126"/>
      <c r="G5" s="126"/>
      <c r="H5" s="126"/>
      <c r="I5" s="126"/>
      <c r="J5" s="126"/>
      <c r="K5" s="126"/>
      <c r="L5" s="127"/>
    </row>
    <row r="6" spans="1:12" ht="24">
      <c r="A6" s="316" t="s">
        <v>288</v>
      </c>
      <c r="B6" s="317"/>
      <c r="C6" s="317"/>
      <c r="D6" s="317"/>
      <c r="E6" s="317"/>
      <c r="F6" s="317"/>
      <c r="G6" s="317"/>
      <c r="H6" s="317"/>
      <c r="I6" s="317"/>
      <c r="J6" s="317"/>
      <c r="K6" s="317"/>
      <c r="L6" s="318"/>
    </row>
    <row r="7" spans="1:12" s="4" customFormat="1" ht="336">
      <c r="A7" s="13">
        <v>1</v>
      </c>
      <c r="B7" s="274" t="s">
        <v>362</v>
      </c>
      <c r="C7" s="14" t="s">
        <v>86</v>
      </c>
      <c r="D7" s="15" t="s">
        <v>161</v>
      </c>
      <c r="E7" s="15" t="s">
        <v>39</v>
      </c>
      <c r="F7" s="15" t="s">
        <v>559</v>
      </c>
      <c r="G7" s="15" t="s">
        <v>162</v>
      </c>
      <c r="H7" s="15" t="s">
        <v>215</v>
      </c>
      <c r="I7" s="15"/>
      <c r="J7" s="139" t="s">
        <v>560</v>
      </c>
      <c r="K7" s="11" t="s">
        <v>558</v>
      </c>
      <c r="L7" s="73">
        <v>43245049.2052356</v>
      </c>
    </row>
    <row r="8" spans="1:12" s="4" customFormat="1" ht="365.25" customHeight="1">
      <c r="A8" s="13">
        <v>2</v>
      </c>
      <c r="B8" s="275"/>
      <c r="C8" s="12" t="s">
        <v>192</v>
      </c>
      <c r="D8" s="16" t="s">
        <v>276</v>
      </c>
      <c r="E8" s="16" t="s">
        <v>39</v>
      </c>
      <c r="F8" s="11" t="s">
        <v>195</v>
      </c>
      <c r="G8" s="11" t="s">
        <v>220</v>
      </c>
      <c r="H8" s="11" t="s">
        <v>196</v>
      </c>
      <c r="I8" s="11" t="s">
        <v>194</v>
      </c>
      <c r="J8" s="139" t="s">
        <v>193</v>
      </c>
      <c r="K8" s="11" t="s">
        <v>428</v>
      </c>
      <c r="L8" s="289">
        <v>503082185</v>
      </c>
    </row>
    <row r="9" spans="1:12" s="4" customFormat="1" ht="409.5" customHeight="1">
      <c r="A9" s="295">
        <v>3</v>
      </c>
      <c r="B9" s="275"/>
      <c r="C9" s="294" t="s">
        <v>191</v>
      </c>
      <c r="D9" s="294" t="s">
        <v>138</v>
      </c>
      <c r="E9" s="294" t="s">
        <v>39</v>
      </c>
      <c r="F9" s="287" t="s">
        <v>563</v>
      </c>
      <c r="G9" s="287" t="s">
        <v>216</v>
      </c>
      <c r="H9" s="287" t="s">
        <v>562</v>
      </c>
      <c r="I9" s="287" t="s">
        <v>217</v>
      </c>
      <c r="J9" s="139" t="s">
        <v>561</v>
      </c>
      <c r="K9" s="287" t="s">
        <v>480</v>
      </c>
      <c r="L9" s="290"/>
    </row>
    <row r="10" spans="1:12" s="4" customFormat="1" ht="114" customHeight="1">
      <c r="A10" s="296"/>
      <c r="B10" s="275"/>
      <c r="C10" s="292"/>
      <c r="D10" s="292"/>
      <c r="E10" s="292"/>
      <c r="F10" s="293"/>
      <c r="G10" s="292"/>
      <c r="H10" s="293"/>
      <c r="I10" s="292"/>
      <c r="J10" s="139"/>
      <c r="K10" s="288"/>
      <c r="L10" s="291"/>
    </row>
    <row r="11" spans="1:12" s="71" customFormat="1" ht="256.5" customHeight="1">
      <c r="A11" s="338">
        <v>4</v>
      </c>
      <c r="B11" s="275"/>
      <c r="C11" s="310" t="s">
        <v>63</v>
      </c>
      <c r="D11" s="277" t="s">
        <v>70</v>
      </c>
      <c r="E11" s="261" t="s">
        <v>39</v>
      </c>
      <c r="F11" s="261" t="s">
        <v>294</v>
      </c>
      <c r="G11" s="261" t="s">
        <v>38</v>
      </c>
      <c r="H11" s="282" t="s">
        <v>617</v>
      </c>
      <c r="I11" s="284" t="s">
        <v>69</v>
      </c>
      <c r="J11" s="311" t="s">
        <v>141</v>
      </c>
      <c r="K11" s="268" t="s">
        <v>431</v>
      </c>
      <c r="L11" s="280">
        <v>474886485</v>
      </c>
    </row>
    <row r="12" spans="1:12" s="71" customFormat="1" ht="66" customHeight="1">
      <c r="A12" s="339"/>
      <c r="B12" s="276"/>
      <c r="C12" s="262"/>
      <c r="D12" s="262"/>
      <c r="E12" s="262"/>
      <c r="F12" s="262"/>
      <c r="G12" s="262"/>
      <c r="H12" s="283"/>
      <c r="I12" s="262"/>
      <c r="J12" s="312"/>
      <c r="K12" s="262"/>
      <c r="L12" s="281"/>
    </row>
    <row r="13" spans="1:12" ht="96">
      <c r="A13" s="107">
        <v>5</v>
      </c>
      <c r="B13" s="70" t="s">
        <v>361</v>
      </c>
      <c r="C13" s="19" t="s">
        <v>110</v>
      </c>
      <c r="D13" s="19" t="s">
        <v>111</v>
      </c>
      <c r="E13" s="21" t="s">
        <v>39</v>
      </c>
      <c r="F13" s="12" t="s">
        <v>112</v>
      </c>
      <c r="G13" s="12">
        <v>42</v>
      </c>
      <c r="H13" s="12">
        <v>49</v>
      </c>
      <c r="I13" s="12">
        <v>21</v>
      </c>
      <c r="J13" s="140" t="s">
        <v>113</v>
      </c>
      <c r="K13" s="12" t="s">
        <v>286</v>
      </c>
      <c r="L13" s="74">
        <v>2000000</v>
      </c>
    </row>
    <row r="14" spans="1:12" ht="288">
      <c r="A14" s="107">
        <v>6</v>
      </c>
      <c r="B14" s="70" t="s">
        <v>360</v>
      </c>
      <c r="C14" s="25" t="s">
        <v>30</v>
      </c>
      <c r="D14" s="28" t="s">
        <v>89</v>
      </c>
      <c r="E14" s="28" t="s">
        <v>39</v>
      </c>
      <c r="F14" s="12" t="s">
        <v>40</v>
      </c>
      <c r="G14" s="12"/>
      <c r="H14" s="12" t="s">
        <v>151</v>
      </c>
      <c r="I14" s="12" t="s">
        <v>152</v>
      </c>
      <c r="J14" s="141" t="s">
        <v>88</v>
      </c>
      <c r="K14" s="24" t="s">
        <v>197</v>
      </c>
      <c r="L14" s="75" t="s">
        <v>62</v>
      </c>
    </row>
    <row r="15" spans="1:12" s="100" customFormat="1" ht="26.25" customHeight="1">
      <c r="B15" s="135" t="s">
        <v>417</v>
      </c>
      <c r="C15" s="133"/>
      <c r="D15" s="133"/>
      <c r="E15" s="133"/>
      <c r="F15" s="133"/>
      <c r="G15" s="133"/>
      <c r="H15" s="133"/>
      <c r="I15" s="133"/>
      <c r="J15" s="133"/>
      <c r="K15" s="133"/>
      <c r="L15" s="134"/>
    </row>
    <row r="16" spans="1:12" s="4" customFormat="1" ht="130.9" customHeight="1">
      <c r="A16" s="108">
        <v>7</v>
      </c>
      <c r="B16" s="70" t="s">
        <v>366</v>
      </c>
      <c r="C16" s="31" t="s">
        <v>246</v>
      </c>
      <c r="D16" s="55">
        <v>39</v>
      </c>
      <c r="E16" s="16" t="s">
        <v>39</v>
      </c>
      <c r="F16" s="16" t="s">
        <v>43</v>
      </c>
      <c r="G16" s="16" t="s">
        <v>249</v>
      </c>
      <c r="H16" s="16" t="s">
        <v>247</v>
      </c>
      <c r="I16" s="16" t="s">
        <v>248</v>
      </c>
      <c r="J16" s="142" t="s">
        <v>250</v>
      </c>
      <c r="K16" s="12" t="s">
        <v>228</v>
      </c>
      <c r="L16" s="75">
        <v>1528735200</v>
      </c>
    </row>
    <row r="17" spans="1:12" s="4" customFormat="1" ht="173.45" customHeight="1">
      <c r="A17" s="108">
        <v>8</v>
      </c>
      <c r="B17" s="70" t="s">
        <v>367</v>
      </c>
      <c r="C17" s="31" t="s">
        <v>122</v>
      </c>
      <c r="D17" s="55">
        <v>17</v>
      </c>
      <c r="E17" s="16" t="s">
        <v>39</v>
      </c>
      <c r="F17" s="16" t="s">
        <v>43</v>
      </c>
      <c r="G17" s="16" t="s">
        <v>125</v>
      </c>
      <c r="H17" s="16" t="s">
        <v>126</v>
      </c>
      <c r="I17" s="16" t="s">
        <v>127</v>
      </c>
      <c r="J17" s="142" t="s">
        <v>251</v>
      </c>
      <c r="K17" s="254" t="s">
        <v>623</v>
      </c>
      <c r="L17" s="76">
        <v>110000000</v>
      </c>
    </row>
    <row r="18" spans="1:12" ht="27.6" customHeight="1">
      <c r="A18" s="255" t="s">
        <v>418</v>
      </c>
      <c r="B18" s="255"/>
      <c r="C18" s="255"/>
      <c r="D18" s="255"/>
      <c r="E18" s="255"/>
      <c r="F18" s="255"/>
      <c r="G18" s="255"/>
      <c r="H18" s="255"/>
      <c r="I18" s="255"/>
      <c r="J18" s="255"/>
      <c r="K18" s="255"/>
      <c r="L18" s="256"/>
    </row>
    <row r="19" spans="1:12" ht="260.45" customHeight="1">
      <c r="A19" s="107">
        <v>9</v>
      </c>
      <c r="B19" s="274" t="s">
        <v>363</v>
      </c>
      <c r="C19" s="19" t="s">
        <v>32</v>
      </c>
      <c r="D19" s="19" t="s">
        <v>74</v>
      </c>
      <c r="E19" s="21" t="s">
        <v>39</v>
      </c>
      <c r="F19" s="23">
        <v>530</v>
      </c>
      <c r="G19" s="23">
        <v>630</v>
      </c>
      <c r="H19" s="23">
        <v>630</v>
      </c>
      <c r="I19" s="23">
        <v>730</v>
      </c>
      <c r="J19" s="141" t="s">
        <v>564</v>
      </c>
      <c r="K19" s="24" t="s">
        <v>284</v>
      </c>
      <c r="L19" s="74">
        <v>13720522</v>
      </c>
    </row>
    <row r="20" spans="1:12" ht="120">
      <c r="A20" s="107">
        <v>10</v>
      </c>
      <c r="B20" s="276"/>
      <c r="C20" s="18" t="s">
        <v>131</v>
      </c>
      <c r="D20" s="18" t="s">
        <v>132</v>
      </c>
      <c r="E20" s="21" t="s">
        <v>39</v>
      </c>
      <c r="F20" s="18">
        <v>233</v>
      </c>
      <c r="G20" s="18">
        <v>239</v>
      </c>
      <c r="H20" s="18">
        <v>233</v>
      </c>
      <c r="I20" s="18">
        <v>240</v>
      </c>
      <c r="J20" s="143" t="s">
        <v>133</v>
      </c>
      <c r="K20" s="24" t="s">
        <v>198</v>
      </c>
      <c r="L20" s="77">
        <v>1000000</v>
      </c>
    </row>
    <row r="21" spans="1:12" ht="192">
      <c r="A21" s="107">
        <v>11</v>
      </c>
      <c r="B21" s="70" t="s">
        <v>364</v>
      </c>
      <c r="C21" s="18" t="s">
        <v>34</v>
      </c>
      <c r="D21" s="18" t="s">
        <v>153</v>
      </c>
      <c r="E21" s="18" t="s">
        <v>39</v>
      </c>
      <c r="F21" s="14"/>
      <c r="G21" s="14" t="s">
        <v>41</v>
      </c>
      <c r="H21" s="25" t="s">
        <v>154</v>
      </c>
      <c r="I21" s="26"/>
      <c r="J21" s="143" t="s">
        <v>155</v>
      </c>
      <c r="K21" s="24" t="s">
        <v>257</v>
      </c>
      <c r="L21" s="78">
        <v>13720522</v>
      </c>
    </row>
    <row r="22" spans="1:12" ht="72">
      <c r="A22" s="107">
        <v>12</v>
      </c>
      <c r="B22" s="70" t="s">
        <v>365</v>
      </c>
      <c r="C22" s="18" t="s">
        <v>170</v>
      </c>
      <c r="D22" s="25" t="s">
        <v>80</v>
      </c>
      <c r="E22" s="25" t="s">
        <v>39</v>
      </c>
      <c r="F22" s="25" t="s">
        <v>169</v>
      </c>
      <c r="G22" s="25" t="s">
        <v>166</v>
      </c>
      <c r="H22" s="25" t="s">
        <v>167</v>
      </c>
      <c r="I22" s="25" t="s">
        <v>168</v>
      </c>
      <c r="J22" s="143" t="s">
        <v>260</v>
      </c>
      <c r="K22" s="24" t="s">
        <v>199</v>
      </c>
      <c r="L22" s="78">
        <v>1200000</v>
      </c>
    </row>
    <row r="23" spans="1:12" ht="21.6" customHeight="1">
      <c r="A23" s="266" t="s">
        <v>368</v>
      </c>
      <c r="B23" s="266"/>
      <c r="C23" s="266"/>
      <c r="D23" s="266"/>
      <c r="E23" s="266"/>
      <c r="F23" s="266"/>
      <c r="G23" s="266"/>
      <c r="H23" s="266"/>
      <c r="I23" s="266"/>
      <c r="J23" s="266"/>
      <c r="K23" s="266"/>
      <c r="L23" s="267"/>
    </row>
    <row r="24" spans="1:12" ht="168">
      <c r="A24" s="107">
        <v>13</v>
      </c>
      <c r="B24" s="70" t="s">
        <v>369</v>
      </c>
      <c r="C24" s="18" t="s">
        <v>24</v>
      </c>
      <c r="D24" s="19" t="s">
        <v>71</v>
      </c>
      <c r="E24" s="21" t="s">
        <v>39</v>
      </c>
      <c r="F24" s="19"/>
      <c r="G24" s="19" t="s">
        <v>73</v>
      </c>
      <c r="H24" s="19" t="s">
        <v>72</v>
      </c>
      <c r="I24" s="19" t="s">
        <v>109</v>
      </c>
      <c r="J24" s="140" t="s">
        <v>108</v>
      </c>
      <c r="K24" s="22" t="s">
        <v>283</v>
      </c>
      <c r="L24" s="74">
        <v>2650000</v>
      </c>
    </row>
    <row r="25" spans="1:12" ht="175.5" customHeight="1">
      <c r="A25" s="109">
        <v>14</v>
      </c>
      <c r="B25" s="70" t="s">
        <v>370</v>
      </c>
      <c r="C25" s="53" t="s">
        <v>129</v>
      </c>
      <c r="D25" s="25" t="s">
        <v>130</v>
      </c>
      <c r="E25" s="16" t="s">
        <v>39</v>
      </c>
      <c r="F25" s="25" t="s">
        <v>163</v>
      </c>
      <c r="G25" s="25"/>
      <c r="H25" s="54" t="s">
        <v>164</v>
      </c>
      <c r="I25" s="25" t="s">
        <v>165</v>
      </c>
      <c r="J25" s="143" t="s">
        <v>128</v>
      </c>
      <c r="K25" s="12" t="s">
        <v>293</v>
      </c>
      <c r="L25" s="74">
        <v>1000000</v>
      </c>
    </row>
    <row r="26" spans="1:12" ht="21.6" customHeight="1">
      <c r="A26" s="264" t="s">
        <v>277</v>
      </c>
      <c r="B26" s="264"/>
      <c r="C26" s="264"/>
      <c r="D26" s="264"/>
      <c r="E26" s="264"/>
      <c r="F26" s="264"/>
      <c r="G26" s="264"/>
      <c r="H26" s="264"/>
      <c r="I26" s="264"/>
      <c r="J26" s="264"/>
      <c r="K26" s="264"/>
      <c r="L26" s="264"/>
    </row>
    <row r="27" spans="1:12" ht="21.6" customHeight="1">
      <c r="A27" s="258" t="s">
        <v>371</v>
      </c>
      <c r="B27" s="258"/>
      <c r="C27" s="258"/>
      <c r="D27" s="258"/>
      <c r="E27" s="258"/>
      <c r="F27" s="258"/>
      <c r="G27" s="258"/>
      <c r="H27" s="258"/>
      <c r="I27" s="258"/>
      <c r="J27" s="258"/>
      <c r="K27" s="258"/>
      <c r="L27" s="258"/>
    </row>
    <row r="28" spans="1:12" s="3" customFormat="1" ht="207.75" customHeight="1">
      <c r="A28" s="110">
        <v>15</v>
      </c>
      <c r="B28" s="70" t="s">
        <v>372</v>
      </c>
      <c r="C28" s="18" t="s">
        <v>31</v>
      </c>
      <c r="D28" s="19" t="s">
        <v>42</v>
      </c>
      <c r="E28" s="19" t="s">
        <v>39</v>
      </c>
      <c r="F28" s="28">
        <v>600</v>
      </c>
      <c r="G28" s="29">
        <v>2800</v>
      </c>
      <c r="H28" s="29">
        <v>2600</v>
      </c>
      <c r="I28" s="29">
        <v>1166</v>
      </c>
      <c r="J28" s="141" t="s">
        <v>171</v>
      </c>
      <c r="K28" s="19" t="s">
        <v>200</v>
      </c>
      <c r="L28" s="74">
        <v>600000</v>
      </c>
    </row>
    <row r="29" spans="1:12" s="3" customFormat="1" ht="168">
      <c r="A29" s="110">
        <v>16</v>
      </c>
      <c r="B29" s="70" t="s">
        <v>373</v>
      </c>
      <c r="C29" s="12" t="s">
        <v>136</v>
      </c>
      <c r="D29" s="12"/>
      <c r="E29" s="12" t="s">
        <v>135</v>
      </c>
      <c r="F29" s="12" t="s">
        <v>137</v>
      </c>
      <c r="G29" s="12" t="s">
        <v>137</v>
      </c>
      <c r="H29" s="12">
        <v>15</v>
      </c>
      <c r="I29" s="12">
        <v>25</v>
      </c>
      <c r="J29" s="141" t="s">
        <v>261</v>
      </c>
      <c r="K29" s="19" t="s">
        <v>285</v>
      </c>
      <c r="L29" s="74">
        <v>5000000</v>
      </c>
    </row>
    <row r="30" spans="1:12" s="3" customFormat="1" ht="192">
      <c r="A30" s="110">
        <v>17</v>
      </c>
      <c r="B30" s="70" t="s">
        <v>374</v>
      </c>
      <c r="C30" s="12" t="s">
        <v>134</v>
      </c>
      <c r="D30" s="12"/>
      <c r="E30" s="12" t="s">
        <v>135</v>
      </c>
      <c r="F30" s="12">
        <v>100</v>
      </c>
      <c r="G30" s="12">
        <v>150</v>
      </c>
      <c r="H30" s="12">
        <v>150</v>
      </c>
      <c r="I30" s="12">
        <v>50</v>
      </c>
      <c r="J30" s="144" t="s">
        <v>172</v>
      </c>
      <c r="K30" s="19" t="s">
        <v>201</v>
      </c>
      <c r="L30" s="74">
        <v>600000</v>
      </c>
    </row>
    <row r="31" spans="1:12" ht="24" customHeight="1">
      <c r="A31" s="257" t="s">
        <v>413</v>
      </c>
      <c r="B31" s="257"/>
      <c r="C31" s="257"/>
      <c r="D31" s="257"/>
      <c r="E31" s="257"/>
      <c r="F31" s="257"/>
      <c r="G31" s="257"/>
      <c r="H31" s="257"/>
      <c r="I31" s="257"/>
      <c r="J31" s="257"/>
      <c r="K31" s="257"/>
      <c r="L31" s="257"/>
    </row>
    <row r="32" spans="1:12" s="3" customFormat="1" ht="24">
      <c r="A32" s="265" t="s">
        <v>375</v>
      </c>
      <c r="B32" s="266"/>
      <c r="C32" s="266"/>
      <c r="D32" s="266"/>
      <c r="E32" s="266"/>
      <c r="F32" s="266"/>
      <c r="G32" s="266"/>
      <c r="H32" s="266"/>
      <c r="I32" s="266"/>
      <c r="J32" s="266"/>
      <c r="K32" s="266"/>
      <c r="L32" s="267"/>
    </row>
    <row r="33" spans="1:12" s="10" customFormat="1" ht="144" customHeight="1">
      <c r="A33" s="111">
        <v>18</v>
      </c>
      <c r="B33" s="274" t="s">
        <v>376</v>
      </c>
      <c r="C33" s="30" t="s">
        <v>173</v>
      </c>
      <c r="D33" s="12" t="s">
        <v>481</v>
      </c>
      <c r="E33" s="12" t="s">
        <v>39</v>
      </c>
      <c r="F33" s="28" t="s">
        <v>301</v>
      </c>
      <c r="G33" s="28" t="s">
        <v>300</v>
      </c>
      <c r="H33" s="28" t="s">
        <v>302</v>
      </c>
      <c r="I33" s="28" t="s">
        <v>303</v>
      </c>
      <c r="J33" s="120" t="s">
        <v>305</v>
      </c>
      <c r="K33" s="122" t="s">
        <v>432</v>
      </c>
      <c r="L33" s="330">
        <v>20000000</v>
      </c>
    </row>
    <row r="34" spans="1:12" s="10" customFormat="1" ht="130.5" customHeight="1">
      <c r="A34" s="101">
        <v>19</v>
      </c>
      <c r="B34" s="276"/>
      <c r="C34" s="102" t="s">
        <v>295</v>
      </c>
      <c r="D34" s="12" t="s">
        <v>482</v>
      </c>
      <c r="E34" s="72" t="s">
        <v>39</v>
      </c>
      <c r="F34" s="72" t="s">
        <v>299</v>
      </c>
      <c r="G34" s="72" t="s">
        <v>298</v>
      </c>
      <c r="H34" s="72" t="s">
        <v>297</v>
      </c>
      <c r="I34" s="72" t="s">
        <v>296</v>
      </c>
      <c r="J34" s="103" t="s">
        <v>304</v>
      </c>
      <c r="K34" s="122" t="s">
        <v>432</v>
      </c>
      <c r="L34" s="330"/>
    </row>
    <row r="35" spans="1:12" ht="24" customHeight="1">
      <c r="A35" s="257" t="s">
        <v>221</v>
      </c>
      <c r="B35" s="257"/>
      <c r="C35" s="257"/>
      <c r="D35" s="257"/>
      <c r="E35" s="257"/>
      <c r="F35" s="257"/>
      <c r="G35" s="257"/>
      <c r="H35" s="257"/>
      <c r="I35" s="257"/>
      <c r="J35" s="257"/>
      <c r="K35" s="257"/>
      <c r="L35" s="257"/>
    </row>
    <row r="36" spans="1:12" ht="24" customHeight="1">
      <c r="A36" s="258" t="s">
        <v>377</v>
      </c>
      <c r="B36" s="258"/>
      <c r="C36" s="258"/>
      <c r="D36" s="258"/>
      <c r="E36" s="258"/>
      <c r="F36" s="258"/>
      <c r="G36" s="258"/>
      <c r="H36" s="258"/>
      <c r="I36" s="258"/>
      <c r="J36" s="258"/>
      <c r="K36" s="258"/>
      <c r="L36" s="258"/>
    </row>
    <row r="37" spans="1:12" ht="246.75" customHeight="1">
      <c r="A37" s="112">
        <v>20</v>
      </c>
      <c r="B37" s="70" t="s">
        <v>379</v>
      </c>
      <c r="C37" s="20" t="s">
        <v>222</v>
      </c>
      <c r="D37" s="20" t="s">
        <v>223</v>
      </c>
      <c r="E37" s="20" t="s">
        <v>39</v>
      </c>
      <c r="F37" s="20" t="s">
        <v>224</v>
      </c>
      <c r="G37" s="20" t="s">
        <v>225</v>
      </c>
      <c r="H37" s="20" t="s">
        <v>226</v>
      </c>
      <c r="I37" s="20" t="s">
        <v>227</v>
      </c>
      <c r="J37" s="120" t="s">
        <v>262</v>
      </c>
      <c r="K37" s="20" t="s">
        <v>565</v>
      </c>
      <c r="L37" s="79">
        <v>1500000000</v>
      </c>
    </row>
    <row r="38" spans="1:12" ht="21.6" customHeight="1">
      <c r="A38" s="259" t="s">
        <v>11</v>
      </c>
      <c r="B38" s="259"/>
      <c r="C38" s="259"/>
      <c r="D38" s="259"/>
      <c r="E38" s="259"/>
      <c r="F38" s="259"/>
      <c r="G38" s="259"/>
      <c r="H38" s="259"/>
      <c r="I38" s="259"/>
      <c r="J38" s="259"/>
      <c r="K38" s="259"/>
      <c r="L38" s="260"/>
    </row>
    <row r="39" spans="1:12" ht="29.45" customHeight="1">
      <c r="A39" s="269" t="s">
        <v>378</v>
      </c>
      <c r="B39" s="269"/>
      <c r="C39" s="269"/>
      <c r="D39" s="269"/>
      <c r="E39" s="269"/>
      <c r="F39" s="269"/>
      <c r="G39" s="269"/>
      <c r="H39" s="269"/>
      <c r="I39" s="269"/>
      <c r="J39" s="269"/>
      <c r="K39" s="269"/>
      <c r="L39" s="269"/>
    </row>
    <row r="40" spans="1:12" ht="288">
      <c r="A40" s="107">
        <v>21</v>
      </c>
      <c r="B40" s="70" t="s">
        <v>380</v>
      </c>
      <c r="C40" s="32" t="s">
        <v>156</v>
      </c>
      <c r="D40" s="19">
        <v>0</v>
      </c>
      <c r="E40" s="21" t="s">
        <v>39</v>
      </c>
      <c r="F40" s="28" t="s">
        <v>115</v>
      </c>
      <c r="G40" s="28" t="s">
        <v>115</v>
      </c>
      <c r="H40" s="28" t="s">
        <v>117</v>
      </c>
      <c r="I40" s="28" t="s">
        <v>116</v>
      </c>
      <c r="J40" s="141" t="s">
        <v>267</v>
      </c>
      <c r="K40" s="12" t="s">
        <v>291</v>
      </c>
      <c r="L40" s="80">
        <v>1696968788</v>
      </c>
    </row>
    <row r="41" spans="1:12" s="4" customFormat="1" ht="130.5" customHeight="1">
      <c r="A41" s="104">
        <v>22</v>
      </c>
      <c r="B41" s="274" t="s">
        <v>381</v>
      </c>
      <c r="C41" s="284" t="s">
        <v>245</v>
      </c>
      <c r="D41" s="12">
        <v>0</v>
      </c>
      <c r="E41" s="56" t="s">
        <v>39</v>
      </c>
      <c r="F41" s="28" t="s">
        <v>278</v>
      </c>
      <c r="G41" s="28" t="s">
        <v>278</v>
      </c>
      <c r="H41" s="28" t="s">
        <v>90</v>
      </c>
      <c r="I41" s="28" t="s">
        <v>229</v>
      </c>
      <c r="J41" s="141" t="s">
        <v>266</v>
      </c>
      <c r="K41" s="12" t="s">
        <v>214</v>
      </c>
      <c r="L41" s="81">
        <v>274519335</v>
      </c>
    </row>
    <row r="42" spans="1:12" ht="292.5" customHeight="1">
      <c r="A42" s="107">
        <v>23</v>
      </c>
      <c r="B42" s="275"/>
      <c r="C42" s="319"/>
      <c r="D42" s="19">
        <v>0</v>
      </c>
      <c r="E42" s="21" t="s">
        <v>39</v>
      </c>
      <c r="F42" s="28" t="s">
        <v>115</v>
      </c>
      <c r="G42" s="28" t="s">
        <v>115</v>
      </c>
      <c r="H42" s="28" t="s">
        <v>120</v>
      </c>
      <c r="I42" s="28" t="s">
        <v>118</v>
      </c>
      <c r="J42" s="141" t="s">
        <v>265</v>
      </c>
      <c r="K42" s="12" t="s">
        <v>290</v>
      </c>
      <c r="L42" s="80">
        <v>838266576</v>
      </c>
    </row>
    <row r="43" spans="1:12" ht="300" customHeight="1">
      <c r="A43" s="107">
        <v>24</v>
      </c>
      <c r="B43" s="275"/>
      <c r="C43" s="319"/>
      <c r="D43" s="19">
        <v>0</v>
      </c>
      <c r="E43" s="21" t="s">
        <v>39</v>
      </c>
      <c r="F43" s="28" t="s">
        <v>115</v>
      </c>
      <c r="G43" s="28" t="s">
        <v>115</v>
      </c>
      <c r="H43" s="28" t="s">
        <v>121</v>
      </c>
      <c r="I43" s="28" t="s">
        <v>119</v>
      </c>
      <c r="J43" s="141" t="s">
        <v>264</v>
      </c>
      <c r="K43" s="12" t="s">
        <v>433</v>
      </c>
      <c r="L43" s="80">
        <v>598591334</v>
      </c>
    </row>
    <row r="44" spans="1:12" ht="144">
      <c r="A44" s="107">
        <v>25</v>
      </c>
      <c r="B44" s="276"/>
      <c r="C44" s="320"/>
      <c r="D44" s="19" t="s">
        <v>91</v>
      </c>
      <c r="E44" s="19" t="s">
        <v>39</v>
      </c>
      <c r="F44" s="12" t="s">
        <v>75</v>
      </c>
      <c r="G44" s="12" t="s">
        <v>92</v>
      </c>
      <c r="H44" s="12" t="s">
        <v>94</v>
      </c>
      <c r="I44" s="12" t="s">
        <v>93</v>
      </c>
      <c r="J44" s="141" t="s">
        <v>263</v>
      </c>
      <c r="K44" s="12" t="s">
        <v>202</v>
      </c>
      <c r="L44" s="74">
        <v>760000000</v>
      </c>
    </row>
    <row r="45" spans="1:12" ht="21.6" customHeight="1">
      <c r="A45" s="257" t="s">
        <v>12</v>
      </c>
      <c r="B45" s="257"/>
      <c r="C45" s="257"/>
      <c r="D45" s="257"/>
      <c r="E45" s="257"/>
      <c r="F45" s="257"/>
      <c r="G45" s="257"/>
      <c r="H45" s="257"/>
      <c r="I45" s="257"/>
      <c r="J45" s="257"/>
      <c r="K45" s="257"/>
      <c r="L45" s="257"/>
    </row>
    <row r="46" spans="1:12" ht="21.6" customHeight="1">
      <c r="A46" s="258" t="s">
        <v>419</v>
      </c>
      <c r="B46" s="258"/>
      <c r="C46" s="258"/>
      <c r="D46" s="258"/>
      <c r="E46" s="258"/>
      <c r="F46" s="258"/>
      <c r="G46" s="258"/>
      <c r="H46" s="258"/>
      <c r="I46" s="258"/>
      <c r="J46" s="258"/>
      <c r="K46" s="258"/>
      <c r="L46" s="258"/>
    </row>
    <row r="47" spans="1:12" ht="276" customHeight="1">
      <c r="A47" s="107">
        <v>26</v>
      </c>
      <c r="B47" s="70" t="s">
        <v>382</v>
      </c>
      <c r="C47" s="18" t="s">
        <v>25</v>
      </c>
      <c r="D47" s="19" t="s">
        <v>49</v>
      </c>
      <c r="E47" s="19" t="s">
        <v>39</v>
      </c>
      <c r="F47" s="19" t="s">
        <v>47</v>
      </c>
      <c r="G47" s="19" t="s">
        <v>306</v>
      </c>
      <c r="H47" s="19"/>
      <c r="I47" s="19" t="s">
        <v>48</v>
      </c>
      <c r="J47" s="140" t="s">
        <v>259</v>
      </c>
      <c r="K47" s="19" t="s">
        <v>292</v>
      </c>
      <c r="L47" s="74">
        <v>10000000</v>
      </c>
    </row>
    <row r="48" spans="1:12" ht="132.75" customHeight="1">
      <c r="A48" s="107">
        <v>27</v>
      </c>
      <c r="B48" s="70" t="s">
        <v>383</v>
      </c>
      <c r="C48" s="17" t="s">
        <v>22</v>
      </c>
      <c r="D48" s="136" t="s">
        <v>44</v>
      </c>
      <c r="E48" s="21" t="s">
        <v>39</v>
      </c>
      <c r="F48" s="19" t="s">
        <v>45</v>
      </c>
      <c r="G48" s="19" t="s">
        <v>104</v>
      </c>
      <c r="H48" s="19" t="s">
        <v>150</v>
      </c>
      <c r="I48" s="19" t="s">
        <v>46</v>
      </c>
      <c r="J48" s="140" t="s">
        <v>258</v>
      </c>
      <c r="K48" s="19" t="s">
        <v>485</v>
      </c>
      <c r="L48" s="74">
        <v>51500000</v>
      </c>
    </row>
    <row r="49" spans="1:12" s="4" customFormat="1" ht="168">
      <c r="A49" s="104">
        <v>28</v>
      </c>
      <c r="B49" s="159" t="s">
        <v>307</v>
      </c>
      <c r="C49" s="12" t="s">
        <v>308</v>
      </c>
      <c r="D49" s="159" t="s">
        <v>483</v>
      </c>
      <c r="E49" s="12" t="s">
        <v>309</v>
      </c>
      <c r="F49" s="12" t="s">
        <v>310</v>
      </c>
      <c r="G49" s="12" t="s">
        <v>312</v>
      </c>
      <c r="H49" s="12" t="s">
        <v>311</v>
      </c>
      <c r="I49" s="12" t="s">
        <v>311</v>
      </c>
      <c r="J49" s="140" t="s">
        <v>484</v>
      </c>
      <c r="K49" s="12" t="s">
        <v>566</v>
      </c>
      <c r="L49" s="161">
        <v>16500000</v>
      </c>
    </row>
    <row r="50" spans="1:12" s="4" customFormat="1" ht="120">
      <c r="A50" s="104">
        <v>29</v>
      </c>
      <c r="B50" s="70" t="s">
        <v>384</v>
      </c>
      <c r="C50" s="28" t="s">
        <v>244</v>
      </c>
      <c r="D50" s="12" t="s">
        <v>60</v>
      </c>
      <c r="E50" s="28" t="s">
        <v>39</v>
      </c>
      <c r="F50" s="12" t="s">
        <v>61</v>
      </c>
      <c r="G50" s="41">
        <v>0.1</v>
      </c>
      <c r="H50" s="41">
        <v>0.2</v>
      </c>
      <c r="I50" s="41">
        <v>0.5</v>
      </c>
      <c r="J50" s="140" t="s">
        <v>268</v>
      </c>
      <c r="K50" s="12" t="s">
        <v>203</v>
      </c>
      <c r="L50" s="82">
        <v>100000000</v>
      </c>
    </row>
    <row r="51" spans="1:12" ht="21.6" customHeight="1">
      <c r="A51" s="270" t="s">
        <v>16</v>
      </c>
      <c r="B51" s="270"/>
      <c r="C51" s="270"/>
      <c r="D51" s="270"/>
      <c r="E51" s="270"/>
      <c r="F51" s="270"/>
      <c r="G51" s="270"/>
      <c r="H51" s="270"/>
      <c r="I51" s="270"/>
      <c r="J51" s="270"/>
      <c r="K51" s="270"/>
      <c r="L51" s="270"/>
    </row>
    <row r="52" spans="1:12" ht="21.6" customHeight="1">
      <c r="A52" s="257" t="s">
        <v>17</v>
      </c>
      <c r="B52" s="257"/>
      <c r="C52" s="257"/>
      <c r="D52" s="257"/>
      <c r="E52" s="257"/>
      <c r="F52" s="257"/>
      <c r="G52" s="257"/>
      <c r="H52" s="257"/>
      <c r="I52" s="257"/>
      <c r="J52" s="257"/>
      <c r="K52" s="257"/>
      <c r="L52" s="257"/>
    </row>
    <row r="53" spans="1:12" ht="21.6" customHeight="1">
      <c r="A53" s="27" t="s">
        <v>420</v>
      </c>
      <c r="B53" s="57"/>
      <c r="C53" s="58"/>
      <c r="D53" s="58"/>
      <c r="E53" s="58"/>
      <c r="F53" s="58"/>
      <c r="G53" s="58"/>
      <c r="H53" s="58"/>
      <c r="I53" s="58"/>
      <c r="J53" s="145"/>
      <c r="K53" s="58"/>
      <c r="L53" s="86"/>
    </row>
    <row r="54" spans="1:12" s="4" customFormat="1" ht="120">
      <c r="A54" s="104">
        <v>30</v>
      </c>
      <c r="B54" s="70" t="s">
        <v>385</v>
      </c>
      <c r="C54" s="31" t="s">
        <v>271</v>
      </c>
      <c r="D54" s="43">
        <v>0.47</v>
      </c>
      <c r="E54" s="12" t="s">
        <v>178</v>
      </c>
      <c r="F54" s="41" t="s">
        <v>272</v>
      </c>
      <c r="G54" s="41">
        <v>0.48</v>
      </c>
      <c r="H54" s="41" t="s">
        <v>273</v>
      </c>
      <c r="I54" s="41">
        <v>0.49</v>
      </c>
      <c r="J54" s="146" t="s">
        <v>179</v>
      </c>
      <c r="K54" s="12" t="s">
        <v>435</v>
      </c>
      <c r="L54" s="87">
        <v>867560</v>
      </c>
    </row>
    <row r="55" spans="1:12" s="4" customFormat="1" ht="120">
      <c r="A55" s="104">
        <v>31</v>
      </c>
      <c r="B55" s="70" t="s">
        <v>386</v>
      </c>
      <c r="C55" s="12" t="s">
        <v>66</v>
      </c>
      <c r="D55" s="40">
        <v>0.63600000000000001</v>
      </c>
      <c r="E55" s="12" t="s">
        <v>174</v>
      </c>
      <c r="F55" s="41">
        <v>0.63800000000000001</v>
      </c>
      <c r="G55" s="41">
        <v>0.64</v>
      </c>
      <c r="H55" s="41">
        <v>0.64500000000000002</v>
      </c>
      <c r="I55" s="41">
        <v>0.65</v>
      </c>
      <c r="J55" s="146" t="s">
        <v>175</v>
      </c>
      <c r="K55" s="12" t="s">
        <v>437</v>
      </c>
      <c r="L55" s="87">
        <v>1230450</v>
      </c>
    </row>
    <row r="56" spans="1:12" s="4" customFormat="1" ht="120">
      <c r="A56" s="104">
        <v>32</v>
      </c>
      <c r="B56" s="70" t="s">
        <v>387</v>
      </c>
      <c r="C56" s="12" t="s">
        <v>67</v>
      </c>
      <c r="D56" s="42">
        <v>0.93799999999999994</v>
      </c>
      <c r="E56" s="12" t="s">
        <v>176</v>
      </c>
      <c r="F56" s="41">
        <v>0.94</v>
      </c>
      <c r="G56" s="41" t="s">
        <v>275</v>
      </c>
      <c r="H56" s="41" t="s">
        <v>274</v>
      </c>
      <c r="I56" s="41">
        <v>0.95</v>
      </c>
      <c r="J56" s="146" t="s">
        <v>177</v>
      </c>
      <c r="K56" s="33" t="s">
        <v>444</v>
      </c>
      <c r="L56" s="87">
        <v>1250000</v>
      </c>
    </row>
    <row r="57" spans="1:12" ht="21.6" customHeight="1">
      <c r="A57" s="258" t="s">
        <v>421</v>
      </c>
      <c r="B57" s="258"/>
      <c r="C57" s="258"/>
      <c r="D57" s="258"/>
      <c r="E57" s="258"/>
      <c r="F57" s="258"/>
      <c r="G57" s="258"/>
      <c r="H57" s="258"/>
      <c r="I57" s="258"/>
      <c r="J57" s="258"/>
      <c r="K57" s="258"/>
      <c r="L57" s="258"/>
    </row>
    <row r="58" spans="1:12" ht="144">
      <c r="A58" s="113">
        <v>33</v>
      </c>
      <c r="B58" s="19" t="s">
        <v>388</v>
      </c>
      <c r="C58" s="21" t="s">
        <v>37</v>
      </c>
      <c r="D58" s="39">
        <v>0</v>
      </c>
      <c r="E58" s="21" t="s">
        <v>39</v>
      </c>
      <c r="F58" s="39">
        <v>0.6</v>
      </c>
      <c r="G58" s="39">
        <v>0.8</v>
      </c>
      <c r="H58" s="39">
        <v>1</v>
      </c>
      <c r="I58" s="39">
        <v>1</v>
      </c>
      <c r="J58" s="147" t="s">
        <v>270</v>
      </c>
      <c r="K58" s="41" t="s">
        <v>438</v>
      </c>
      <c r="L58" s="83">
        <v>8834278</v>
      </c>
    </row>
    <row r="59" spans="1:12" s="4" customFormat="1" ht="195.75" customHeight="1">
      <c r="A59" s="114">
        <v>34</v>
      </c>
      <c r="B59" s="36" t="s">
        <v>389</v>
      </c>
      <c r="C59" s="36" t="s">
        <v>159</v>
      </c>
      <c r="D59" s="64">
        <v>0</v>
      </c>
      <c r="E59" s="36" t="s">
        <v>39</v>
      </c>
      <c r="F59" s="65" t="s">
        <v>508</v>
      </c>
      <c r="G59" s="65" t="s">
        <v>513</v>
      </c>
      <c r="H59" s="65" t="s">
        <v>230</v>
      </c>
      <c r="I59" s="65" t="s">
        <v>231</v>
      </c>
      <c r="J59" s="148" t="s">
        <v>235</v>
      </c>
      <c r="K59" s="12" t="s">
        <v>234</v>
      </c>
      <c r="L59" s="84">
        <v>50000000</v>
      </c>
    </row>
    <row r="60" spans="1:12" s="4" customFormat="1" ht="150.75" customHeight="1">
      <c r="A60" s="114">
        <v>35</v>
      </c>
      <c r="B60" s="12" t="s">
        <v>390</v>
      </c>
      <c r="C60" s="28" t="s">
        <v>243</v>
      </c>
      <c r="D60" s="28" t="s">
        <v>232</v>
      </c>
      <c r="E60" s="28" t="s">
        <v>39</v>
      </c>
      <c r="F60" s="41" t="s">
        <v>233</v>
      </c>
      <c r="G60" s="41" t="s">
        <v>233</v>
      </c>
      <c r="H60" s="41">
        <v>0.5</v>
      </c>
      <c r="I60" s="41">
        <v>1</v>
      </c>
      <c r="J60" s="146" t="s">
        <v>252</v>
      </c>
      <c r="K60" s="12" t="s">
        <v>434</v>
      </c>
      <c r="L60" s="85">
        <v>300000000</v>
      </c>
    </row>
    <row r="61" spans="1:12" ht="25.5" customHeight="1">
      <c r="A61" s="263" t="s">
        <v>422</v>
      </c>
      <c r="B61" s="255"/>
      <c r="C61" s="255"/>
      <c r="D61" s="255"/>
      <c r="E61" s="255"/>
      <c r="F61" s="255"/>
      <c r="G61" s="255"/>
      <c r="H61" s="255"/>
      <c r="I61" s="255"/>
      <c r="J61" s="255"/>
      <c r="K61" s="255"/>
      <c r="L61" s="255"/>
    </row>
    <row r="62" spans="1:12" s="4" customFormat="1" ht="288">
      <c r="A62" s="114">
        <v>36</v>
      </c>
      <c r="B62" s="70" t="s">
        <v>391</v>
      </c>
      <c r="C62" s="234" t="s">
        <v>616</v>
      </c>
      <c r="D62" s="12" t="s">
        <v>180</v>
      </c>
      <c r="E62" s="12" t="s">
        <v>135</v>
      </c>
      <c r="F62" s="69">
        <v>0.95</v>
      </c>
      <c r="G62" s="69">
        <v>0.96</v>
      </c>
      <c r="H62" s="162">
        <v>0.96499999999999997</v>
      </c>
      <c r="I62" s="69">
        <v>0.97</v>
      </c>
      <c r="J62" s="251" t="s">
        <v>615</v>
      </c>
      <c r="K62" s="12" t="s">
        <v>463</v>
      </c>
      <c r="L62" s="87">
        <v>967560</v>
      </c>
    </row>
    <row r="63" spans="1:12" s="4" customFormat="1" ht="240.75" customHeight="1">
      <c r="A63" s="115">
        <v>37</v>
      </c>
      <c r="B63" s="70" t="s">
        <v>392</v>
      </c>
      <c r="C63" s="37" t="s">
        <v>239</v>
      </c>
      <c r="D63" s="12" t="s">
        <v>78</v>
      </c>
      <c r="E63" s="12" t="s">
        <v>39</v>
      </c>
      <c r="F63" s="12" t="s">
        <v>79</v>
      </c>
      <c r="G63" s="12" t="s">
        <v>313</v>
      </c>
      <c r="H63" s="12" t="s">
        <v>314</v>
      </c>
      <c r="I63" s="12" t="s">
        <v>315</v>
      </c>
      <c r="J63" s="140" t="s">
        <v>316</v>
      </c>
      <c r="K63" s="12" t="s">
        <v>477</v>
      </c>
      <c r="L63" s="25">
        <v>85823529</v>
      </c>
    </row>
    <row r="64" spans="1:12" ht="195" customHeight="1">
      <c r="A64" s="116">
        <v>38</v>
      </c>
      <c r="B64" s="70" t="s">
        <v>393</v>
      </c>
      <c r="C64" s="37" t="s">
        <v>239</v>
      </c>
      <c r="D64" s="37">
        <v>0</v>
      </c>
      <c r="E64" s="37" t="s">
        <v>39</v>
      </c>
      <c r="F64" s="37" t="s">
        <v>508</v>
      </c>
      <c r="G64" s="37" t="s">
        <v>567</v>
      </c>
      <c r="H64" s="37" t="s">
        <v>218</v>
      </c>
      <c r="I64" s="37" t="s">
        <v>219</v>
      </c>
      <c r="J64" s="149" t="s">
        <v>237</v>
      </c>
      <c r="K64" s="37" t="s">
        <v>436</v>
      </c>
      <c r="L64" s="81">
        <v>115000000</v>
      </c>
    </row>
    <row r="65" spans="1:14" ht="24">
      <c r="A65" s="257" t="s">
        <v>21</v>
      </c>
      <c r="B65" s="257"/>
      <c r="C65" s="257"/>
      <c r="D65" s="257"/>
      <c r="E65" s="257"/>
      <c r="F65" s="257"/>
      <c r="G65" s="257"/>
      <c r="H65" s="257"/>
      <c r="I65" s="257"/>
      <c r="J65" s="257"/>
      <c r="K65" s="257"/>
      <c r="L65" s="257"/>
    </row>
    <row r="66" spans="1:14" ht="24">
      <c r="A66" s="258" t="s">
        <v>423</v>
      </c>
      <c r="B66" s="258"/>
      <c r="C66" s="258"/>
      <c r="D66" s="258"/>
      <c r="E66" s="258"/>
      <c r="F66" s="258"/>
      <c r="G66" s="258"/>
      <c r="H66" s="258"/>
      <c r="I66" s="258"/>
      <c r="J66" s="258"/>
      <c r="K66" s="258"/>
      <c r="L66" s="258"/>
    </row>
    <row r="67" spans="1:14" s="4" customFormat="1" ht="337.15" customHeight="1">
      <c r="A67" s="104">
        <v>39</v>
      </c>
      <c r="B67" s="70" t="s">
        <v>394</v>
      </c>
      <c r="C67" s="12" t="s">
        <v>51</v>
      </c>
      <c r="D67" s="12" t="s">
        <v>52</v>
      </c>
      <c r="E67" s="12" t="s">
        <v>39</v>
      </c>
      <c r="F67" s="12" t="s">
        <v>79</v>
      </c>
      <c r="G67" s="12" t="s">
        <v>512</v>
      </c>
      <c r="H67" s="12" t="s">
        <v>509</v>
      </c>
      <c r="I67" s="12" t="s">
        <v>510</v>
      </c>
      <c r="J67" s="142" t="s">
        <v>511</v>
      </c>
      <c r="K67" s="12" t="s">
        <v>568</v>
      </c>
      <c r="L67" s="130">
        <v>1889985904</v>
      </c>
      <c r="N67" s="129"/>
    </row>
    <row r="68" spans="1:14" s="66" customFormat="1" ht="223.5" customHeight="1">
      <c r="A68" s="117">
        <v>40</v>
      </c>
      <c r="B68" s="70" t="s">
        <v>395</v>
      </c>
      <c r="C68" s="12" t="s">
        <v>159</v>
      </c>
      <c r="D68" s="12">
        <v>0</v>
      </c>
      <c r="E68" s="12" t="s">
        <v>39</v>
      </c>
      <c r="F68" s="12" t="s">
        <v>236</v>
      </c>
      <c r="G68" s="12" t="s">
        <v>440</v>
      </c>
      <c r="H68" s="12" t="s">
        <v>441</v>
      </c>
      <c r="I68" s="12" t="s">
        <v>442</v>
      </c>
      <c r="J68" s="142" t="s">
        <v>443</v>
      </c>
      <c r="K68" s="12" t="s">
        <v>439</v>
      </c>
      <c r="L68" s="88">
        <v>138000000</v>
      </c>
    </row>
    <row r="69" spans="1:14" ht="240">
      <c r="A69" s="114">
        <v>41</v>
      </c>
      <c r="B69" s="70" t="s">
        <v>396</v>
      </c>
      <c r="C69" s="12" t="s">
        <v>157</v>
      </c>
      <c r="D69" s="44">
        <v>0</v>
      </c>
      <c r="E69" s="12" t="s">
        <v>39</v>
      </c>
      <c r="F69" s="12" t="s">
        <v>181</v>
      </c>
      <c r="G69" s="19" t="s">
        <v>79</v>
      </c>
      <c r="H69" s="12" t="s">
        <v>279</v>
      </c>
      <c r="I69" s="12" t="s">
        <v>280</v>
      </c>
      <c r="J69" s="140" t="s">
        <v>281</v>
      </c>
      <c r="K69" s="12" t="s">
        <v>208</v>
      </c>
      <c r="L69" s="88">
        <v>523516697</v>
      </c>
    </row>
    <row r="70" spans="1:14" s="4" customFormat="1" ht="150.75" customHeight="1">
      <c r="A70" s="115">
        <v>42</v>
      </c>
      <c r="B70" s="70" t="s">
        <v>397</v>
      </c>
      <c r="C70" s="12" t="s">
        <v>124</v>
      </c>
      <c r="D70" s="12" t="s">
        <v>143</v>
      </c>
      <c r="E70" s="12" t="s">
        <v>39</v>
      </c>
      <c r="F70" s="12" t="s">
        <v>123</v>
      </c>
      <c r="G70" s="12">
        <v>1500</v>
      </c>
      <c r="H70" s="12">
        <v>7000</v>
      </c>
      <c r="I70" s="12"/>
      <c r="J70" s="140" t="s">
        <v>238</v>
      </c>
      <c r="K70" s="12" t="s">
        <v>254</v>
      </c>
      <c r="L70" s="81">
        <v>490000000</v>
      </c>
    </row>
    <row r="71" spans="1:14" ht="21.6" customHeight="1">
      <c r="A71" s="278" t="s">
        <v>424</v>
      </c>
      <c r="B71" s="278"/>
      <c r="C71" s="278"/>
      <c r="D71" s="278"/>
      <c r="E71" s="278"/>
      <c r="F71" s="278"/>
      <c r="G71" s="278"/>
      <c r="H71" s="278"/>
      <c r="I71" s="278"/>
      <c r="J71" s="278"/>
      <c r="K71" s="278"/>
      <c r="L71" s="279"/>
    </row>
    <row r="72" spans="1:14" s="4" customFormat="1" ht="288">
      <c r="A72" s="104">
        <v>43</v>
      </c>
      <c r="B72" s="137" t="s">
        <v>398</v>
      </c>
      <c r="C72" s="43" t="s">
        <v>479</v>
      </c>
      <c r="D72" s="43" t="s">
        <v>97</v>
      </c>
      <c r="E72" s="12" t="s">
        <v>39</v>
      </c>
      <c r="F72" s="43">
        <v>0.82</v>
      </c>
      <c r="G72" s="43">
        <v>0.86</v>
      </c>
      <c r="H72" s="43">
        <v>0.9</v>
      </c>
      <c r="I72" s="43">
        <v>0.93</v>
      </c>
      <c r="J72" s="140" t="s">
        <v>478</v>
      </c>
      <c r="K72" s="12" t="s">
        <v>569</v>
      </c>
      <c r="L72" s="164">
        <v>700000</v>
      </c>
    </row>
    <row r="73" spans="1:14" s="4" customFormat="1" ht="216">
      <c r="A73" s="166">
        <v>44</v>
      </c>
      <c r="B73" s="137" t="s">
        <v>551</v>
      </c>
      <c r="C73" s="43" t="s">
        <v>570</v>
      </c>
      <c r="D73" s="47"/>
      <c r="E73" s="12" t="s">
        <v>39</v>
      </c>
      <c r="F73" s="43" t="s">
        <v>552</v>
      </c>
      <c r="G73" s="43">
        <v>0.3</v>
      </c>
      <c r="H73" s="43">
        <v>0.7</v>
      </c>
      <c r="I73" s="43">
        <v>1</v>
      </c>
      <c r="J73" s="165">
        <v>1</v>
      </c>
      <c r="K73" s="163" t="s">
        <v>553</v>
      </c>
      <c r="L73" s="164">
        <v>700000</v>
      </c>
    </row>
    <row r="74" spans="1:14" s="4" customFormat="1" ht="72">
      <c r="A74" s="166">
        <v>45</v>
      </c>
      <c r="B74" s="12" t="s">
        <v>546</v>
      </c>
      <c r="C74" s="12" t="s">
        <v>545</v>
      </c>
      <c r="D74" s="12">
        <v>0</v>
      </c>
      <c r="E74" s="12" t="s">
        <v>39</v>
      </c>
      <c r="F74" s="12" t="s">
        <v>547</v>
      </c>
      <c r="G74" s="12" t="s">
        <v>547</v>
      </c>
      <c r="H74" s="12" t="s">
        <v>548</v>
      </c>
      <c r="I74" s="12" t="s">
        <v>548</v>
      </c>
      <c r="J74" s="160" t="s">
        <v>549</v>
      </c>
      <c r="K74" s="12" t="s">
        <v>550</v>
      </c>
      <c r="L74" s="189">
        <v>5664000</v>
      </c>
    </row>
    <row r="75" spans="1:14" s="188" customFormat="1" ht="269.25" customHeight="1">
      <c r="A75" s="181">
        <v>46</v>
      </c>
      <c r="B75" s="182" t="s">
        <v>546</v>
      </c>
      <c r="C75" s="183" t="s">
        <v>576</v>
      </c>
      <c r="D75" s="184">
        <v>1</v>
      </c>
      <c r="E75" s="185" t="s">
        <v>577</v>
      </c>
      <c r="F75" s="184">
        <v>1</v>
      </c>
      <c r="G75" s="184">
        <v>1</v>
      </c>
      <c r="H75" s="184">
        <v>1</v>
      </c>
      <c r="I75" s="184">
        <v>1</v>
      </c>
      <c r="J75" s="186" t="s">
        <v>578</v>
      </c>
      <c r="K75" s="183" t="s">
        <v>579</v>
      </c>
      <c r="L75" s="187"/>
    </row>
    <row r="76" spans="1:14" ht="21.6" customHeight="1">
      <c r="A76" s="255" t="s">
        <v>425</v>
      </c>
      <c r="B76" s="255"/>
      <c r="C76" s="255"/>
      <c r="D76" s="255"/>
      <c r="E76" s="255"/>
      <c r="F76" s="255"/>
      <c r="G76" s="255"/>
      <c r="H76" s="255"/>
      <c r="I76" s="255"/>
      <c r="J76" s="255"/>
      <c r="K76" s="255"/>
      <c r="L76" s="256"/>
    </row>
    <row r="77" spans="1:14" ht="96">
      <c r="A77" s="107">
        <v>47</v>
      </c>
      <c r="B77" s="70" t="s">
        <v>399</v>
      </c>
      <c r="C77" s="19" t="s">
        <v>64</v>
      </c>
      <c r="D77" s="45" t="s">
        <v>77</v>
      </c>
      <c r="E77" s="19" t="s">
        <v>39</v>
      </c>
      <c r="F77" s="19" t="s">
        <v>65</v>
      </c>
      <c r="G77" s="46">
        <v>2975</v>
      </c>
      <c r="H77" s="46">
        <v>2975</v>
      </c>
      <c r="I77" s="46">
        <v>2975</v>
      </c>
      <c r="J77" s="150" t="s">
        <v>114</v>
      </c>
      <c r="K77" s="35" t="s">
        <v>209</v>
      </c>
      <c r="L77" s="77">
        <v>20000000</v>
      </c>
    </row>
    <row r="78" spans="1:14" s="121" customFormat="1" ht="24">
      <c r="A78" s="271" t="s">
        <v>451</v>
      </c>
      <c r="B78" s="266"/>
      <c r="C78" s="266"/>
      <c r="D78" s="266"/>
      <c r="E78" s="266"/>
      <c r="F78" s="266"/>
      <c r="G78" s="266"/>
      <c r="H78" s="266"/>
      <c r="I78" s="266"/>
      <c r="J78" s="266"/>
      <c r="K78" s="266"/>
      <c r="L78" s="266"/>
    </row>
    <row r="79" spans="1:14" s="179" customFormat="1" ht="120">
      <c r="A79" s="175">
        <v>48</v>
      </c>
      <c r="B79" s="31" t="s">
        <v>450</v>
      </c>
      <c r="C79" s="12" t="s">
        <v>445</v>
      </c>
      <c r="D79" s="41">
        <v>1</v>
      </c>
      <c r="E79" s="12" t="s">
        <v>39</v>
      </c>
      <c r="F79" s="176">
        <v>1</v>
      </c>
      <c r="G79" s="177">
        <v>1</v>
      </c>
      <c r="H79" s="177">
        <v>1</v>
      </c>
      <c r="I79" s="177">
        <v>1</v>
      </c>
      <c r="J79" s="150" t="s">
        <v>446</v>
      </c>
      <c r="K79" s="12" t="s">
        <v>452</v>
      </c>
      <c r="L79" s="178">
        <v>4507117441</v>
      </c>
    </row>
    <row r="80" spans="1:14" s="179" customFormat="1" ht="192.6" customHeight="1">
      <c r="A80" s="175">
        <v>49</v>
      </c>
      <c r="B80" s="31" t="s">
        <v>447</v>
      </c>
      <c r="C80" s="12" t="s">
        <v>448</v>
      </c>
      <c r="D80" s="180">
        <v>1</v>
      </c>
      <c r="E80" s="12" t="s">
        <v>39</v>
      </c>
      <c r="F80" s="180">
        <v>1</v>
      </c>
      <c r="G80" s="180">
        <v>1</v>
      </c>
      <c r="H80" s="180">
        <v>1</v>
      </c>
      <c r="I80" s="180">
        <v>1</v>
      </c>
      <c r="J80" s="150" t="s">
        <v>449</v>
      </c>
      <c r="K80" s="12" t="s">
        <v>453</v>
      </c>
      <c r="L80" s="178">
        <v>2423956386.7077565</v>
      </c>
    </row>
    <row r="81" spans="1:12" s="174" customFormat="1" ht="244.5" customHeight="1">
      <c r="A81" s="167">
        <v>50</v>
      </c>
      <c r="B81" s="168" t="s">
        <v>571</v>
      </c>
      <c r="C81" s="169" t="s">
        <v>572</v>
      </c>
      <c r="D81" s="170"/>
      <c r="E81" s="169" t="s">
        <v>573</v>
      </c>
      <c r="F81" s="171"/>
      <c r="G81" s="171">
        <v>1</v>
      </c>
      <c r="H81" s="171">
        <v>1</v>
      </c>
      <c r="I81" s="171">
        <v>1</v>
      </c>
      <c r="J81" s="172" t="s">
        <v>574</v>
      </c>
      <c r="K81" s="169" t="s">
        <v>575</v>
      </c>
      <c r="L81" s="173"/>
    </row>
    <row r="82" spans="1:12" ht="21.6" customHeight="1">
      <c r="A82" s="257" t="s">
        <v>14</v>
      </c>
      <c r="B82" s="257"/>
      <c r="C82" s="257"/>
      <c r="D82" s="257"/>
      <c r="E82" s="257"/>
      <c r="F82" s="257"/>
      <c r="G82" s="257"/>
      <c r="H82" s="257"/>
      <c r="I82" s="257"/>
      <c r="J82" s="257"/>
      <c r="K82" s="257"/>
      <c r="L82" s="257"/>
    </row>
    <row r="83" spans="1:12" ht="21.6" customHeight="1">
      <c r="A83" s="258" t="s">
        <v>464</v>
      </c>
      <c r="B83" s="258"/>
      <c r="C83" s="258"/>
      <c r="D83" s="258"/>
      <c r="E83" s="258"/>
      <c r="F83" s="258"/>
      <c r="G83" s="258"/>
      <c r="H83" s="258"/>
      <c r="I83" s="258"/>
      <c r="J83" s="258"/>
      <c r="K83" s="258"/>
      <c r="L83" s="258"/>
    </row>
    <row r="84" spans="1:12" s="4" customFormat="1" ht="216">
      <c r="A84" s="104">
        <v>51</v>
      </c>
      <c r="B84" s="137" t="s">
        <v>400</v>
      </c>
      <c r="C84" s="190" t="s">
        <v>27</v>
      </c>
      <c r="D84" s="34">
        <v>3230</v>
      </c>
      <c r="E84" s="31" t="s">
        <v>39</v>
      </c>
      <c r="F84" s="31" t="s">
        <v>580</v>
      </c>
      <c r="G84" s="31" t="s">
        <v>580</v>
      </c>
      <c r="H84" s="31" t="s">
        <v>580</v>
      </c>
      <c r="I84" s="31" t="s">
        <v>580</v>
      </c>
      <c r="J84" s="150" t="s">
        <v>580</v>
      </c>
      <c r="K84" s="31" t="s">
        <v>204</v>
      </c>
      <c r="L84" s="82">
        <v>388647926.94132829</v>
      </c>
    </row>
    <row r="85" spans="1:12" s="4" customFormat="1" ht="216">
      <c r="A85" s="104">
        <v>52</v>
      </c>
      <c r="B85" s="137" t="s">
        <v>401</v>
      </c>
      <c r="C85" s="12" t="s">
        <v>28</v>
      </c>
      <c r="D85" s="191" t="s">
        <v>95</v>
      </c>
      <c r="E85" s="31" t="s">
        <v>39</v>
      </c>
      <c r="F85" s="31" t="s">
        <v>107</v>
      </c>
      <c r="G85" s="31" t="s">
        <v>106</v>
      </c>
      <c r="H85" s="31" t="s">
        <v>106</v>
      </c>
      <c r="I85" s="31" t="s">
        <v>106</v>
      </c>
      <c r="J85" s="150" t="s">
        <v>269</v>
      </c>
      <c r="K85" s="31" t="s">
        <v>205</v>
      </c>
      <c r="L85" s="272">
        <v>1600000000</v>
      </c>
    </row>
    <row r="86" spans="1:12" s="4" customFormat="1" ht="186.75" customHeight="1">
      <c r="A86" s="104">
        <v>53</v>
      </c>
      <c r="B86" s="192" t="s">
        <v>317</v>
      </c>
      <c r="C86" s="190" t="s">
        <v>454</v>
      </c>
      <c r="D86" s="193">
        <v>0.8</v>
      </c>
      <c r="E86" s="31" t="s">
        <v>39</v>
      </c>
      <c r="F86" s="194" t="s">
        <v>486</v>
      </c>
      <c r="G86" s="194" t="s">
        <v>487</v>
      </c>
      <c r="H86" s="194" t="s">
        <v>487</v>
      </c>
      <c r="I86" s="194" t="s">
        <v>318</v>
      </c>
      <c r="J86" s="150" t="s">
        <v>318</v>
      </c>
      <c r="K86" s="176" t="s">
        <v>581</v>
      </c>
      <c r="L86" s="273"/>
    </row>
    <row r="87" spans="1:12" s="4" customFormat="1" ht="264.75" customHeight="1">
      <c r="A87" s="104">
        <v>54</v>
      </c>
      <c r="B87" s="208" t="s">
        <v>426</v>
      </c>
      <c r="C87" s="12" t="s">
        <v>429</v>
      </c>
      <c r="D87" s="41">
        <v>0</v>
      </c>
      <c r="E87" s="72" t="s">
        <v>427</v>
      </c>
      <c r="F87" s="72"/>
      <c r="G87" s="72"/>
      <c r="H87" s="72">
        <v>100</v>
      </c>
      <c r="I87" s="72">
        <v>236</v>
      </c>
      <c r="J87" s="150">
        <v>336</v>
      </c>
      <c r="K87" s="209" t="s">
        <v>488</v>
      </c>
      <c r="L87" s="196">
        <v>1000000</v>
      </c>
    </row>
    <row r="88" spans="1:12" s="4" customFormat="1" ht="186.75" customHeight="1">
      <c r="A88" s="104">
        <v>55</v>
      </c>
      <c r="B88" s="192" t="s">
        <v>319</v>
      </c>
      <c r="C88" s="12" t="s">
        <v>320</v>
      </c>
      <c r="D88" s="69">
        <v>0.65</v>
      </c>
      <c r="E88" s="28" t="s">
        <v>50</v>
      </c>
      <c r="F88" s="44">
        <v>0.67</v>
      </c>
      <c r="G88" s="44">
        <v>0.68</v>
      </c>
      <c r="H88" s="44">
        <v>0.69</v>
      </c>
      <c r="I88" s="197">
        <v>0.75</v>
      </c>
      <c r="J88" s="198" t="s">
        <v>583</v>
      </c>
      <c r="K88" s="195" t="s">
        <v>582</v>
      </c>
      <c r="L88" s="196">
        <v>1000000</v>
      </c>
    </row>
    <row r="89" spans="1:12" ht="21.6" customHeight="1">
      <c r="A89" s="255" t="s">
        <v>465</v>
      </c>
      <c r="B89" s="255"/>
      <c r="C89" s="255"/>
      <c r="D89" s="255"/>
      <c r="E89" s="255"/>
      <c r="F89" s="255"/>
      <c r="G89" s="255"/>
      <c r="H89" s="255"/>
      <c r="I89" s="255"/>
      <c r="J89" s="255"/>
      <c r="K89" s="255"/>
      <c r="L89" s="256"/>
    </row>
    <row r="90" spans="1:12" ht="168">
      <c r="A90" s="107">
        <v>56</v>
      </c>
      <c r="B90" s="274" t="s">
        <v>321</v>
      </c>
      <c r="C90" s="19" t="s">
        <v>29</v>
      </c>
      <c r="D90" s="19" t="s">
        <v>76</v>
      </c>
      <c r="E90" s="21" t="s">
        <v>50</v>
      </c>
      <c r="F90" s="21">
        <v>150</v>
      </c>
      <c r="G90" s="21">
        <v>350</v>
      </c>
      <c r="H90" s="21">
        <v>250</v>
      </c>
      <c r="I90" s="21">
        <v>250</v>
      </c>
      <c r="J90" s="141" t="s">
        <v>149</v>
      </c>
      <c r="K90" s="38" t="s">
        <v>207</v>
      </c>
      <c r="L90" s="82">
        <v>78650000</v>
      </c>
    </row>
    <row r="91" spans="1:12" s="4" customFormat="1" ht="408.75" customHeight="1">
      <c r="A91" s="343">
        <v>57</v>
      </c>
      <c r="B91" s="275"/>
      <c r="C91" s="349" t="s">
        <v>322</v>
      </c>
      <c r="D91" s="347">
        <v>0</v>
      </c>
      <c r="E91" s="347" t="s">
        <v>50</v>
      </c>
      <c r="F91" s="347" t="s">
        <v>540</v>
      </c>
      <c r="G91" s="345">
        <v>1617</v>
      </c>
      <c r="H91" s="345">
        <v>3641</v>
      </c>
      <c r="I91" s="345">
        <v>2831.5</v>
      </c>
      <c r="J91" s="141" t="s">
        <v>323</v>
      </c>
      <c r="K91" s="351" t="s">
        <v>622</v>
      </c>
      <c r="L91" s="289">
        <v>100000000</v>
      </c>
    </row>
    <row r="92" spans="1:12" ht="146.25" customHeight="1">
      <c r="A92" s="344"/>
      <c r="B92" s="276"/>
      <c r="C92" s="350"/>
      <c r="D92" s="348"/>
      <c r="E92" s="348"/>
      <c r="F92" s="348"/>
      <c r="G92" s="346"/>
      <c r="H92" s="346"/>
      <c r="I92" s="346"/>
      <c r="J92" s="141"/>
      <c r="K92" s="352"/>
      <c r="L92" s="340"/>
    </row>
    <row r="93" spans="1:12" s="4" customFormat="1" ht="127.5" customHeight="1">
      <c r="A93" s="104">
        <v>58</v>
      </c>
      <c r="B93" s="137" t="s">
        <v>402</v>
      </c>
      <c r="C93" s="12" t="s">
        <v>139</v>
      </c>
      <c r="D93" s="12">
        <v>238</v>
      </c>
      <c r="E93" s="12" t="s">
        <v>50</v>
      </c>
      <c r="F93" s="12" t="s">
        <v>43</v>
      </c>
      <c r="G93" s="12" t="s">
        <v>584</v>
      </c>
      <c r="H93" s="12" t="s">
        <v>585</v>
      </c>
      <c r="I93" s="12" t="s">
        <v>586</v>
      </c>
      <c r="J93" s="141" t="s">
        <v>587</v>
      </c>
      <c r="K93" s="12" t="s">
        <v>206</v>
      </c>
      <c r="L93" s="82">
        <v>340320519</v>
      </c>
    </row>
    <row r="94" spans="1:12" s="4" customFormat="1" ht="171.75" customHeight="1">
      <c r="A94" s="104">
        <v>59</v>
      </c>
      <c r="B94" s="12" t="s">
        <v>324</v>
      </c>
      <c r="C94" s="12" t="s">
        <v>325</v>
      </c>
      <c r="D94" s="12" t="s">
        <v>491</v>
      </c>
      <c r="E94" s="72" t="s">
        <v>135</v>
      </c>
      <c r="F94" s="72" t="s">
        <v>326</v>
      </c>
      <c r="G94" s="72" t="s">
        <v>327</v>
      </c>
      <c r="H94" s="12" t="s">
        <v>489</v>
      </c>
      <c r="I94" s="72" t="s">
        <v>328</v>
      </c>
      <c r="J94" s="140" t="s">
        <v>489</v>
      </c>
      <c r="K94" s="160" t="s">
        <v>490</v>
      </c>
      <c r="L94" s="196">
        <v>4000000</v>
      </c>
    </row>
    <row r="95" spans="1:12" s="3" customFormat="1" ht="21.6" customHeight="1">
      <c r="A95" s="259" t="s">
        <v>18</v>
      </c>
      <c r="B95" s="259"/>
      <c r="C95" s="259"/>
      <c r="D95" s="259"/>
      <c r="E95" s="259"/>
      <c r="F95" s="259"/>
      <c r="G95" s="259"/>
      <c r="H95" s="259"/>
      <c r="I95" s="259"/>
      <c r="J95" s="259"/>
      <c r="K95" s="259"/>
      <c r="L95" s="259"/>
    </row>
    <row r="96" spans="1:12" s="3" customFormat="1" ht="21" customHeight="1">
      <c r="A96" s="269" t="s">
        <v>466</v>
      </c>
      <c r="B96" s="269"/>
      <c r="C96" s="269"/>
      <c r="D96" s="269"/>
      <c r="E96" s="269"/>
      <c r="F96" s="269"/>
      <c r="G96" s="269"/>
      <c r="H96" s="269"/>
      <c r="I96" s="269"/>
      <c r="J96" s="269"/>
      <c r="K96" s="269"/>
      <c r="L96" s="335"/>
    </row>
    <row r="97" spans="1:12" ht="202.5" customHeight="1">
      <c r="A97" s="107">
        <v>60</v>
      </c>
      <c r="B97" s="70" t="s">
        <v>403</v>
      </c>
      <c r="C97" s="19" t="s">
        <v>33</v>
      </c>
      <c r="D97" s="19" t="s">
        <v>54</v>
      </c>
      <c r="E97" s="19" t="s">
        <v>39</v>
      </c>
      <c r="F97" s="19" t="s">
        <v>53</v>
      </c>
      <c r="G97" s="19" t="s">
        <v>53</v>
      </c>
      <c r="H97" s="19" t="s">
        <v>53</v>
      </c>
      <c r="I97" s="49" t="s">
        <v>53</v>
      </c>
      <c r="J97" s="151" t="s">
        <v>54</v>
      </c>
      <c r="K97" s="19" t="s">
        <v>210</v>
      </c>
      <c r="L97" s="74">
        <v>4038462</v>
      </c>
    </row>
    <row r="98" spans="1:12" s="4" customFormat="1" ht="202.5" customHeight="1">
      <c r="A98" s="104">
        <v>61</v>
      </c>
      <c r="B98" s="12" t="s">
        <v>492</v>
      </c>
      <c r="C98" s="12" t="s">
        <v>493</v>
      </c>
      <c r="D98" s="12">
        <v>0</v>
      </c>
      <c r="E98" s="12" t="s">
        <v>39</v>
      </c>
      <c r="F98" s="199">
        <v>1</v>
      </c>
      <c r="G98" s="199">
        <v>1</v>
      </c>
      <c r="H98" s="199">
        <v>1</v>
      </c>
      <c r="I98" s="199">
        <v>1</v>
      </c>
      <c r="J98" s="151" t="s">
        <v>494</v>
      </c>
      <c r="K98" s="12" t="s">
        <v>538</v>
      </c>
      <c r="L98" s="196">
        <v>500000</v>
      </c>
    </row>
    <row r="99" spans="1:12" s="4" customFormat="1" ht="202.5" customHeight="1">
      <c r="A99" s="104">
        <v>62</v>
      </c>
      <c r="B99" s="190" t="s">
        <v>329</v>
      </c>
      <c r="C99" s="200" t="s">
        <v>330</v>
      </c>
      <c r="D99" s="12">
        <v>0</v>
      </c>
      <c r="E99" s="12" t="s">
        <v>39</v>
      </c>
      <c r="F99" s="201">
        <v>0.5</v>
      </c>
      <c r="G99" s="201">
        <v>0.5</v>
      </c>
      <c r="H99" s="210">
        <v>0.7</v>
      </c>
      <c r="I99" s="210">
        <v>1</v>
      </c>
      <c r="J99" s="211" t="s">
        <v>588</v>
      </c>
      <c r="K99" s="12" t="s">
        <v>537</v>
      </c>
      <c r="L99" s="196">
        <v>500000</v>
      </c>
    </row>
    <row r="100" spans="1:12" ht="21.6" customHeight="1">
      <c r="A100" s="126" t="s">
        <v>26</v>
      </c>
      <c r="B100" s="126"/>
      <c r="C100" s="126"/>
      <c r="D100" s="126"/>
      <c r="E100" s="126"/>
      <c r="F100" s="126"/>
      <c r="G100" s="126"/>
      <c r="H100" s="126"/>
      <c r="I100" s="126"/>
      <c r="J100" s="126"/>
      <c r="K100" s="126"/>
      <c r="L100" s="126"/>
    </row>
    <row r="101" spans="1:12" ht="21.6" customHeight="1">
      <c r="A101" s="258" t="s">
        <v>467</v>
      </c>
      <c r="B101" s="258"/>
      <c r="C101" s="258"/>
      <c r="D101" s="258"/>
      <c r="E101" s="258"/>
      <c r="F101" s="258"/>
      <c r="G101" s="258"/>
      <c r="H101" s="258"/>
      <c r="I101" s="258"/>
      <c r="J101" s="258"/>
      <c r="K101" s="258"/>
      <c r="L101" s="258"/>
    </row>
    <row r="102" spans="1:12" s="4" customFormat="1" ht="144">
      <c r="A102" s="202">
        <v>62</v>
      </c>
      <c r="B102" s="324" t="s">
        <v>404</v>
      </c>
      <c r="C102" s="203" t="s">
        <v>414</v>
      </c>
      <c r="D102" s="204" t="s">
        <v>533</v>
      </c>
      <c r="E102" s="205" t="s">
        <v>39</v>
      </c>
      <c r="F102" s="138" t="s">
        <v>98</v>
      </c>
      <c r="G102" s="138">
        <v>700</v>
      </c>
      <c r="H102" s="138">
        <v>300</v>
      </c>
      <c r="I102" s="206">
        <v>3500</v>
      </c>
      <c r="J102" s="152" t="s">
        <v>331</v>
      </c>
      <c r="K102" s="63" t="s">
        <v>535</v>
      </c>
      <c r="L102" s="207">
        <v>151667000</v>
      </c>
    </row>
    <row r="103" spans="1:12" s="4" customFormat="1" ht="251.45" customHeight="1">
      <c r="A103" s="114">
        <v>63</v>
      </c>
      <c r="B103" s="325"/>
      <c r="C103" s="12" t="s">
        <v>333</v>
      </c>
      <c r="D103" s="16" t="s">
        <v>495</v>
      </c>
      <c r="E103" s="205" t="s">
        <v>39</v>
      </c>
      <c r="F103" s="31" t="s">
        <v>496</v>
      </c>
      <c r="G103" s="31">
        <v>1000</v>
      </c>
      <c r="H103" s="31">
        <v>1000</v>
      </c>
      <c r="I103" s="31">
        <v>1000</v>
      </c>
      <c r="J103" s="152" t="s">
        <v>332</v>
      </c>
      <c r="K103" s="63" t="s">
        <v>534</v>
      </c>
      <c r="L103" s="88">
        <v>1000000</v>
      </c>
    </row>
    <row r="104" spans="1:12" ht="21.6" customHeight="1">
      <c r="A104" s="257" t="s">
        <v>536</v>
      </c>
      <c r="B104" s="257"/>
      <c r="C104" s="257"/>
      <c r="D104" s="257"/>
      <c r="E104" s="257"/>
      <c r="F104" s="257"/>
      <c r="G104" s="257"/>
      <c r="H104" s="257"/>
      <c r="I104" s="257"/>
      <c r="J104" s="257"/>
      <c r="K104" s="257"/>
      <c r="L104" s="257"/>
    </row>
    <row r="105" spans="1:12" ht="21.6" customHeight="1">
      <c r="A105" s="269" t="s">
        <v>468</v>
      </c>
      <c r="B105" s="269"/>
      <c r="C105" s="269"/>
      <c r="D105" s="269"/>
      <c r="E105" s="269"/>
      <c r="F105" s="269"/>
      <c r="G105" s="269"/>
      <c r="H105" s="269"/>
      <c r="I105" s="269"/>
      <c r="J105" s="269"/>
      <c r="K105" s="269"/>
      <c r="L105" s="335"/>
    </row>
    <row r="106" spans="1:12" s="4" customFormat="1" ht="254.25" customHeight="1">
      <c r="A106" s="104">
        <v>64</v>
      </c>
      <c r="B106" s="353" t="s">
        <v>405</v>
      </c>
      <c r="C106" s="48" t="s">
        <v>239</v>
      </c>
      <c r="D106" s="60" t="s">
        <v>140</v>
      </c>
      <c r="E106" s="61" t="s">
        <v>39</v>
      </c>
      <c r="F106" s="16" t="s">
        <v>99</v>
      </c>
      <c r="G106" s="67">
        <v>0.1</v>
      </c>
      <c r="H106" s="67">
        <v>0.2</v>
      </c>
      <c r="I106" s="67">
        <v>0.3</v>
      </c>
      <c r="J106" s="153" t="s">
        <v>253</v>
      </c>
      <c r="K106" s="63" t="s">
        <v>241</v>
      </c>
      <c r="L106" s="89">
        <v>300000000</v>
      </c>
    </row>
    <row r="107" spans="1:12" s="4" customFormat="1" ht="168">
      <c r="A107" s="117">
        <v>65</v>
      </c>
      <c r="B107" s="354"/>
      <c r="C107" s="48" t="s">
        <v>239</v>
      </c>
      <c r="D107" s="68">
        <v>0</v>
      </c>
      <c r="E107" s="61" t="s">
        <v>39</v>
      </c>
      <c r="F107" s="62"/>
      <c r="G107" s="12" t="s">
        <v>79</v>
      </c>
      <c r="H107" s="67">
        <v>0.2</v>
      </c>
      <c r="I107" s="67">
        <v>0.4</v>
      </c>
      <c r="J107" s="151" t="s">
        <v>240</v>
      </c>
      <c r="K107" s="63" t="s">
        <v>255</v>
      </c>
      <c r="L107" s="90">
        <v>100000000</v>
      </c>
    </row>
    <row r="108" spans="1:12" s="4" customFormat="1" ht="196.9" customHeight="1">
      <c r="A108" s="114">
        <v>66</v>
      </c>
      <c r="B108" s="70" t="s">
        <v>406</v>
      </c>
      <c r="C108" s="25" t="s">
        <v>157</v>
      </c>
      <c r="D108" s="43">
        <v>0</v>
      </c>
      <c r="E108" s="28" t="s">
        <v>39</v>
      </c>
      <c r="F108" s="12">
        <v>0</v>
      </c>
      <c r="G108" s="12" t="s">
        <v>79</v>
      </c>
      <c r="H108" s="69">
        <v>0.1</v>
      </c>
      <c r="I108" s="69">
        <v>0.7</v>
      </c>
      <c r="J108" s="154" t="s">
        <v>242</v>
      </c>
      <c r="K108" s="131" t="s">
        <v>523</v>
      </c>
      <c r="L108" s="90">
        <v>100000000</v>
      </c>
    </row>
    <row r="109" spans="1:12" s="4" customFormat="1" ht="196.9" customHeight="1">
      <c r="A109" s="114">
        <v>67</v>
      </c>
      <c r="B109" s="11" t="s">
        <v>554</v>
      </c>
      <c r="C109" s="25" t="s">
        <v>555</v>
      </c>
      <c r="D109" s="43"/>
      <c r="E109" s="28" t="s">
        <v>39</v>
      </c>
      <c r="F109" s="41" t="s">
        <v>556</v>
      </c>
      <c r="G109" s="41">
        <v>0.5</v>
      </c>
      <c r="H109" s="69">
        <v>0.7</v>
      </c>
      <c r="I109" s="69">
        <v>1</v>
      </c>
      <c r="J109" s="155">
        <v>1</v>
      </c>
      <c r="K109" s="28" t="s">
        <v>557</v>
      </c>
      <c r="L109" s="90">
        <v>500000</v>
      </c>
    </row>
    <row r="110" spans="1:12" s="217" customFormat="1" ht="272.25">
      <c r="A110" s="181">
        <v>68</v>
      </c>
      <c r="B110" s="212" t="s">
        <v>589</v>
      </c>
      <c r="C110" s="212" t="s">
        <v>621</v>
      </c>
      <c r="D110" s="212"/>
      <c r="E110" s="213" t="s">
        <v>590</v>
      </c>
      <c r="F110" s="213"/>
      <c r="G110" s="214">
        <v>0</v>
      </c>
      <c r="H110" s="214">
        <v>20</v>
      </c>
      <c r="I110" s="213">
        <v>22</v>
      </c>
      <c r="J110" s="215" t="s">
        <v>620</v>
      </c>
      <c r="K110" s="183" t="s">
        <v>591</v>
      </c>
      <c r="L110" s="216">
        <v>500000</v>
      </c>
    </row>
    <row r="111" spans="1:12" s="4" customFormat="1" ht="21.75" customHeight="1">
      <c r="A111" s="327" t="s">
        <v>338</v>
      </c>
      <c r="B111" s="328"/>
      <c r="C111" s="328"/>
      <c r="D111" s="328"/>
      <c r="E111" s="328"/>
      <c r="F111" s="328"/>
      <c r="G111" s="328"/>
      <c r="H111" s="328"/>
      <c r="I111" s="328"/>
      <c r="J111" s="328"/>
      <c r="K111" s="328"/>
      <c r="L111" s="329"/>
    </row>
    <row r="112" spans="1:12" s="4" customFormat="1" ht="24">
      <c r="A112" s="263" t="s">
        <v>469</v>
      </c>
      <c r="B112" s="255"/>
      <c r="C112" s="255"/>
      <c r="D112" s="255"/>
      <c r="E112" s="255"/>
      <c r="F112" s="255"/>
      <c r="G112" s="255"/>
      <c r="H112" s="255"/>
      <c r="I112" s="255"/>
      <c r="J112" s="255"/>
      <c r="K112" s="255"/>
      <c r="L112" s="326"/>
    </row>
    <row r="113" spans="1:12" s="4" customFormat="1" ht="119.25" customHeight="1">
      <c r="A113" s="218">
        <v>69</v>
      </c>
      <c r="B113" s="12" t="s">
        <v>334</v>
      </c>
      <c r="C113" s="12" t="s">
        <v>335</v>
      </c>
      <c r="D113" s="12">
        <v>0</v>
      </c>
      <c r="E113" s="12" t="s">
        <v>336</v>
      </c>
      <c r="F113" s="12" t="s">
        <v>337</v>
      </c>
      <c r="G113" s="12" t="s">
        <v>541</v>
      </c>
      <c r="H113" s="12">
        <v>7</v>
      </c>
      <c r="I113" s="12">
        <v>7</v>
      </c>
      <c r="J113" s="141" t="s">
        <v>592</v>
      </c>
      <c r="K113" s="12" t="s">
        <v>539</v>
      </c>
      <c r="L113" s="189">
        <v>500000</v>
      </c>
    </row>
    <row r="114" spans="1:12" s="4" customFormat="1" ht="29.25" customHeight="1">
      <c r="A114" s="327" t="s">
        <v>339</v>
      </c>
      <c r="B114" s="328"/>
      <c r="C114" s="328"/>
      <c r="D114" s="328"/>
      <c r="E114" s="328"/>
      <c r="F114" s="328"/>
      <c r="G114" s="328"/>
      <c r="H114" s="328"/>
      <c r="I114" s="328"/>
      <c r="J114" s="328"/>
      <c r="K114" s="328"/>
      <c r="L114" s="329"/>
    </row>
    <row r="115" spans="1:12" s="5" customFormat="1" ht="244.9" customHeight="1">
      <c r="A115" s="107">
        <v>70</v>
      </c>
      <c r="B115" s="331" t="s">
        <v>340</v>
      </c>
      <c r="C115" s="132" t="s">
        <v>528</v>
      </c>
      <c r="D115" s="25">
        <v>314</v>
      </c>
      <c r="E115" s="28" t="s">
        <v>39</v>
      </c>
      <c r="F115" s="28" t="s">
        <v>527</v>
      </c>
      <c r="G115" s="28" t="s">
        <v>526</v>
      </c>
      <c r="H115" s="28" t="s">
        <v>525</v>
      </c>
      <c r="I115" s="12"/>
      <c r="J115" s="141" t="s">
        <v>524</v>
      </c>
      <c r="K115" s="12" t="s">
        <v>497</v>
      </c>
      <c r="L115" s="82" t="s">
        <v>96</v>
      </c>
    </row>
    <row r="116" spans="1:12" s="105" customFormat="1" ht="148.5" customHeight="1">
      <c r="A116" s="104">
        <v>71</v>
      </c>
      <c r="B116" s="332"/>
      <c r="C116" s="219" t="s">
        <v>341</v>
      </c>
      <c r="D116" s="25" t="s">
        <v>344</v>
      </c>
      <c r="E116" s="72" t="s">
        <v>39</v>
      </c>
      <c r="F116" s="72" t="s">
        <v>542</v>
      </c>
      <c r="G116" s="72">
        <v>500</v>
      </c>
      <c r="H116" s="72">
        <v>629</v>
      </c>
      <c r="I116" s="72">
        <v>1000</v>
      </c>
      <c r="J116" s="141" t="s">
        <v>531</v>
      </c>
      <c r="K116" s="12" t="s">
        <v>596</v>
      </c>
      <c r="L116" s="289">
        <v>160000000</v>
      </c>
    </row>
    <row r="117" spans="1:12" s="105" customFormat="1" ht="168">
      <c r="A117" s="104">
        <v>72</v>
      </c>
      <c r="B117" s="332"/>
      <c r="C117" s="219" t="s">
        <v>415</v>
      </c>
      <c r="D117" s="25" t="s">
        <v>342</v>
      </c>
      <c r="E117" s="72" t="s">
        <v>39</v>
      </c>
      <c r="F117" s="72">
        <v>2</v>
      </c>
      <c r="G117" s="72"/>
      <c r="H117" s="72"/>
      <c r="I117" s="72"/>
      <c r="J117" s="141" t="s">
        <v>345</v>
      </c>
      <c r="K117" s="16" t="s">
        <v>595</v>
      </c>
      <c r="L117" s="290"/>
    </row>
    <row r="118" spans="1:12" s="105" customFormat="1" ht="147" customHeight="1">
      <c r="A118" s="104">
        <v>73</v>
      </c>
      <c r="B118" s="332"/>
      <c r="C118" s="219" t="s">
        <v>343</v>
      </c>
      <c r="D118" s="219" t="s">
        <v>416</v>
      </c>
      <c r="E118" s="72"/>
      <c r="F118" s="72" t="s">
        <v>542</v>
      </c>
      <c r="G118" s="72">
        <v>700</v>
      </c>
      <c r="H118" s="76">
        <v>2700</v>
      </c>
      <c r="I118" s="76">
        <v>4157</v>
      </c>
      <c r="J118" s="141" t="s">
        <v>530</v>
      </c>
      <c r="K118" s="16" t="s">
        <v>594</v>
      </c>
      <c r="L118" s="290"/>
    </row>
    <row r="119" spans="1:12" s="105" customFormat="1" ht="333" customHeight="1">
      <c r="A119" s="166">
        <v>74</v>
      </c>
      <c r="B119" s="190" t="s">
        <v>499</v>
      </c>
      <c r="C119" s="190" t="s">
        <v>498</v>
      </c>
      <c r="D119" s="12"/>
      <c r="E119" s="72"/>
      <c r="F119" s="72" t="s">
        <v>501</v>
      </c>
      <c r="G119" s="87" t="s">
        <v>501</v>
      </c>
      <c r="H119" s="87" t="s">
        <v>501</v>
      </c>
      <c r="I119" s="87" t="s">
        <v>501</v>
      </c>
      <c r="J119" s="141" t="s">
        <v>500</v>
      </c>
      <c r="K119" s="160" t="s">
        <v>593</v>
      </c>
      <c r="L119" s="340"/>
    </row>
    <row r="120" spans="1:12" ht="21.6" customHeight="1">
      <c r="A120" s="270" t="s">
        <v>19</v>
      </c>
      <c r="B120" s="270"/>
      <c r="C120" s="270"/>
      <c r="D120" s="270"/>
      <c r="E120" s="270"/>
      <c r="F120" s="270"/>
      <c r="G120" s="270"/>
      <c r="H120" s="270"/>
      <c r="I120" s="270"/>
      <c r="J120" s="270"/>
      <c r="K120" s="270"/>
      <c r="L120" s="270"/>
    </row>
    <row r="121" spans="1:12" ht="21.6" customHeight="1">
      <c r="A121" s="257" t="s">
        <v>20</v>
      </c>
      <c r="B121" s="257"/>
      <c r="C121" s="257"/>
      <c r="D121" s="257"/>
      <c r="E121" s="257"/>
      <c r="F121" s="257"/>
      <c r="G121" s="257"/>
      <c r="H121" s="257"/>
      <c r="I121" s="257"/>
      <c r="J121" s="257"/>
      <c r="K121" s="257"/>
      <c r="L121" s="257"/>
    </row>
    <row r="122" spans="1:12" ht="21.6" customHeight="1">
      <c r="A122" s="258" t="s">
        <v>470</v>
      </c>
      <c r="B122" s="258"/>
      <c r="C122" s="258"/>
      <c r="D122" s="258"/>
      <c r="E122" s="258"/>
      <c r="F122" s="258"/>
      <c r="G122" s="258"/>
      <c r="H122" s="258"/>
      <c r="I122" s="258"/>
      <c r="J122" s="258"/>
      <c r="K122" s="258"/>
      <c r="L122" s="258"/>
    </row>
    <row r="123" spans="1:12" s="4" customFormat="1" ht="201" customHeight="1">
      <c r="A123" s="104">
        <v>75</v>
      </c>
      <c r="B123" s="190" t="s">
        <v>346</v>
      </c>
      <c r="C123" s="12" t="s">
        <v>347</v>
      </c>
      <c r="D123" s="41">
        <v>0.91</v>
      </c>
      <c r="E123" s="72" t="s">
        <v>39</v>
      </c>
      <c r="F123" s="201">
        <v>0.95</v>
      </c>
      <c r="G123" s="201">
        <v>0.95</v>
      </c>
      <c r="H123" s="201">
        <v>0.95</v>
      </c>
      <c r="I123" s="201">
        <v>0.95</v>
      </c>
      <c r="J123" s="120" t="s">
        <v>502</v>
      </c>
      <c r="K123" s="12" t="s">
        <v>597</v>
      </c>
      <c r="L123" s="196">
        <v>1000000</v>
      </c>
    </row>
    <row r="124" spans="1:12" s="223" customFormat="1" ht="186" customHeight="1">
      <c r="A124" s="220">
        <v>76</v>
      </c>
      <c r="B124" s="12" t="s">
        <v>457</v>
      </c>
      <c r="C124" s="12" t="s">
        <v>455</v>
      </c>
      <c r="D124" s="54">
        <v>99.2</v>
      </c>
      <c r="E124" s="12" t="s">
        <v>456</v>
      </c>
      <c r="F124" s="221">
        <v>1</v>
      </c>
      <c r="G124" s="221">
        <v>1</v>
      </c>
      <c r="H124" s="221">
        <v>1</v>
      </c>
      <c r="I124" s="221">
        <v>1</v>
      </c>
      <c r="J124" s="120" t="s">
        <v>514</v>
      </c>
      <c r="K124" s="12" t="s">
        <v>458</v>
      </c>
      <c r="L124" s="222">
        <v>500000</v>
      </c>
    </row>
    <row r="125" spans="1:12" ht="331.5" customHeight="1">
      <c r="A125" s="107">
        <v>77</v>
      </c>
      <c r="B125" s="70" t="s">
        <v>407</v>
      </c>
      <c r="C125" s="19" t="s">
        <v>158</v>
      </c>
      <c r="D125" s="33" t="s">
        <v>100</v>
      </c>
      <c r="E125" s="21" t="s">
        <v>39</v>
      </c>
      <c r="F125" s="35" t="s">
        <v>148</v>
      </c>
      <c r="G125" s="35" t="s">
        <v>148</v>
      </c>
      <c r="H125" s="35" t="s">
        <v>148</v>
      </c>
      <c r="I125" s="35" t="s">
        <v>105</v>
      </c>
      <c r="J125" s="120" t="s">
        <v>142</v>
      </c>
      <c r="K125" s="19" t="s">
        <v>211</v>
      </c>
      <c r="L125" s="74">
        <v>1000000</v>
      </c>
    </row>
    <row r="126" spans="1:12" ht="72">
      <c r="A126" s="107">
        <v>78</v>
      </c>
      <c r="B126" s="70" t="s">
        <v>408</v>
      </c>
      <c r="C126" s="50" t="s">
        <v>159</v>
      </c>
      <c r="D126" s="50" t="s">
        <v>103</v>
      </c>
      <c r="E126" s="21" t="s">
        <v>39</v>
      </c>
      <c r="F126" s="19" t="s">
        <v>102</v>
      </c>
      <c r="G126" s="39">
        <v>0.1</v>
      </c>
      <c r="H126" s="39">
        <v>0.3</v>
      </c>
      <c r="I126" s="39">
        <v>0.4</v>
      </c>
      <c r="J126" s="146">
        <v>0.4</v>
      </c>
      <c r="K126" s="19" t="s">
        <v>287</v>
      </c>
      <c r="L126" s="80">
        <v>150000000</v>
      </c>
    </row>
    <row r="127" spans="1:12" ht="24">
      <c r="A127" s="321" t="s">
        <v>471</v>
      </c>
      <c r="B127" s="322"/>
      <c r="C127" s="322"/>
      <c r="D127" s="322"/>
      <c r="E127" s="322"/>
      <c r="F127" s="322"/>
      <c r="G127" s="322"/>
      <c r="H127" s="322"/>
      <c r="I127" s="322"/>
      <c r="J127" s="322"/>
      <c r="K127" s="322"/>
      <c r="L127" s="323"/>
    </row>
    <row r="128" spans="1:12" s="4" customFormat="1" ht="222.75">
      <c r="A128" s="104">
        <v>79</v>
      </c>
      <c r="B128" s="12" t="s">
        <v>348</v>
      </c>
      <c r="C128" s="182" t="s">
        <v>599</v>
      </c>
      <c r="D128" s="225"/>
      <c r="E128" s="169" t="s">
        <v>600</v>
      </c>
      <c r="F128" s="226"/>
      <c r="G128" s="226"/>
      <c r="H128" s="226"/>
      <c r="I128" s="182" t="s">
        <v>601</v>
      </c>
      <c r="J128" s="183" t="s">
        <v>602</v>
      </c>
      <c r="K128" s="12" t="s">
        <v>603</v>
      </c>
      <c r="L128" s="341">
        <v>30000000</v>
      </c>
    </row>
    <row r="129" spans="1:12" s="4" customFormat="1" ht="120">
      <c r="A129" s="104">
        <v>80</v>
      </c>
      <c r="B129" s="12"/>
      <c r="C129" s="12" t="s">
        <v>349</v>
      </c>
      <c r="D129" s="12" t="s">
        <v>544</v>
      </c>
      <c r="E129" s="72" t="s">
        <v>39</v>
      </c>
      <c r="F129" s="224"/>
      <c r="G129" s="72"/>
      <c r="H129" s="72" t="s">
        <v>543</v>
      </c>
      <c r="I129" s="12" t="s">
        <v>350</v>
      </c>
      <c r="J129" s="120" t="s">
        <v>350</v>
      </c>
      <c r="K129" s="12" t="s">
        <v>598</v>
      </c>
      <c r="L129" s="342"/>
    </row>
    <row r="130" spans="1:12" s="4" customFormat="1" ht="22.5" customHeight="1">
      <c r="A130" s="321" t="s">
        <v>472</v>
      </c>
      <c r="B130" s="322"/>
      <c r="C130" s="322"/>
      <c r="D130" s="322"/>
      <c r="E130" s="322"/>
      <c r="F130" s="322"/>
      <c r="G130" s="322"/>
      <c r="H130" s="322"/>
      <c r="I130" s="322"/>
      <c r="J130" s="322"/>
      <c r="K130" s="322"/>
      <c r="L130" s="323"/>
    </row>
    <row r="131" spans="1:12" s="4" customFormat="1" ht="240.75" customHeight="1">
      <c r="A131" s="227">
        <v>81</v>
      </c>
      <c r="B131" s="190" t="s">
        <v>351</v>
      </c>
      <c r="C131" s="190" t="s">
        <v>282</v>
      </c>
      <c r="D131" s="190">
        <v>0</v>
      </c>
      <c r="E131" s="190" t="s">
        <v>39</v>
      </c>
      <c r="F131" s="190" t="s">
        <v>503</v>
      </c>
      <c r="G131" s="190" t="s">
        <v>504</v>
      </c>
      <c r="H131" s="190" t="s">
        <v>505</v>
      </c>
      <c r="I131" s="190" t="s">
        <v>506</v>
      </c>
      <c r="J131" s="156" t="s">
        <v>352</v>
      </c>
      <c r="K131" s="190" t="s">
        <v>353</v>
      </c>
      <c r="L131" s="75">
        <v>1000000</v>
      </c>
    </row>
    <row r="132" spans="1:12" ht="21.6" customHeight="1">
      <c r="A132" s="259" t="s">
        <v>68</v>
      </c>
      <c r="B132" s="259"/>
      <c r="C132" s="259"/>
      <c r="D132" s="259"/>
      <c r="E132" s="259"/>
      <c r="F132" s="259"/>
      <c r="G132" s="259"/>
      <c r="H132" s="259"/>
      <c r="I132" s="259"/>
      <c r="J132" s="259"/>
      <c r="K132" s="259"/>
      <c r="L132" s="260"/>
    </row>
    <row r="133" spans="1:12" ht="21.6" customHeight="1">
      <c r="A133" s="269" t="s">
        <v>473</v>
      </c>
      <c r="B133" s="269"/>
      <c r="C133" s="269"/>
      <c r="D133" s="269"/>
      <c r="E133" s="269"/>
      <c r="F133" s="269"/>
      <c r="G133" s="269"/>
      <c r="H133" s="269"/>
      <c r="I133" s="269"/>
      <c r="J133" s="269"/>
      <c r="K133" s="269"/>
      <c r="L133" s="335"/>
    </row>
    <row r="134" spans="1:12" ht="186" customHeight="1">
      <c r="A134" s="107">
        <v>82</v>
      </c>
      <c r="B134" s="274" t="s">
        <v>409</v>
      </c>
      <c r="C134" s="50" t="s">
        <v>190</v>
      </c>
      <c r="D134" s="50" t="s">
        <v>101</v>
      </c>
      <c r="E134" s="50" t="s">
        <v>39</v>
      </c>
      <c r="F134" s="52">
        <v>0.7</v>
      </c>
      <c r="G134" s="52">
        <v>0.8</v>
      </c>
      <c r="H134" s="52">
        <v>0.9</v>
      </c>
      <c r="I134" s="50" t="s">
        <v>186</v>
      </c>
      <c r="J134" s="156" t="s">
        <v>189</v>
      </c>
      <c r="K134" s="14" t="s">
        <v>462</v>
      </c>
      <c r="L134" s="92">
        <v>1000000</v>
      </c>
    </row>
    <row r="135" spans="1:12" ht="168">
      <c r="A135" s="118">
        <v>83</v>
      </c>
      <c r="B135" s="275"/>
      <c r="C135" s="50" t="s">
        <v>160</v>
      </c>
      <c r="D135" s="33" t="s">
        <v>144</v>
      </c>
      <c r="E135" s="21" t="s">
        <v>39</v>
      </c>
      <c r="F135" s="51" t="s">
        <v>145</v>
      </c>
      <c r="G135" s="51" t="s">
        <v>146</v>
      </c>
      <c r="H135" s="51" t="s">
        <v>147</v>
      </c>
      <c r="I135" s="50" t="s">
        <v>188</v>
      </c>
      <c r="J135" s="156" t="s">
        <v>187</v>
      </c>
      <c r="K135" s="19" t="s">
        <v>461</v>
      </c>
      <c r="L135" s="91">
        <v>1000000</v>
      </c>
    </row>
    <row r="136" spans="1:12" ht="192">
      <c r="A136" s="107">
        <v>84</v>
      </c>
      <c r="B136" s="70" t="s">
        <v>410</v>
      </c>
      <c r="C136" s="35" t="s">
        <v>36</v>
      </c>
      <c r="D136" s="19" t="s">
        <v>55</v>
      </c>
      <c r="E136" s="21" t="s">
        <v>39</v>
      </c>
      <c r="F136" s="19" t="s">
        <v>83</v>
      </c>
      <c r="G136" s="19" t="s">
        <v>56</v>
      </c>
      <c r="H136" s="19" t="s">
        <v>84</v>
      </c>
      <c r="I136" s="19"/>
      <c r="J136" s="140" t="s">
        <v>57</v>
      </c>
      <c r="K136" s="19" t="s">
        <v>212</v>
      </c>
      <c r="L136" s="80">
        <v>2000000</v>
      </c>
    </row>
    <row r="137" spans="1:12" ht="21.6" customHeight="1">
      <c r="A137" s="259" t="s">
        <v>13</v>
      </c>
      <c r="B137" s="259"/>
      <c r="C137" s="259"/>
      <c r="D137" s="259"/>
      <c r="E137" s="259"/>
      <c r="F137" s="259"/>
      <c r="G137" s="259"/>
      <c r="H137" s="259"/>
      <c r="I137" s="259"/>
      <c r="J137" s="259"/>
      <c r="K137" s="259"/>
      <c r="L137" s="259"/>
    </row>
    <row r="138" spans="1:12" s="121" customFormat="1" ht="30.6" customHeight="1">
      <c r="A138" s="263" t="s">
        <v>474</v>
      </c>
      <c r="B138" s="255"/>
      <c r="C138" s="255"/>
      <c r="D138" s="255"/>
      <c r="E138" s="255"/>
      <c r="F138" s="255"/>
      <c r="G138" s="255"/>
      <c r="H138" s="255"/>
      <c r="I138" s="255"/>
      <c r="J138" s="255"/>
      <c r="K138" s="255"/>
      <c r="L138" s="326"/>
    </row>
    <row r="139" spans="1:12" s="250" customFormat="1" ht="99" customHeight="1">
      <c r="A139" s="246">
        <v>85</v>
      </c>
      <c r="B139" s="234" t="s">
        <v>604</v>
      </c>
      <c r="C139" s="234" t="s">
        <v>605</v>
      </c>
      <c r="D139" s="247"/>
      <c r="E139" s="247"/>
      <c r="F139" s="235"/>
      <c r="G139" s="235"/>
      <c r="H139" s="235"/>
      <c r="I139" s="235" t="s">
        <v>606</v>
      </c>
      <c r="J139" s="248" t="s">
        <v>606</v>
      </c>
      <c r="K139" s="249" t="s">
        <v>614</v>
      </c>
      <c r="L139" s="228">
        <v>1000000</v>
      </c>
    </row>
    <row r="140" spans="1:12" ht="21.6" customHeight="1">
      <c r="A140" s="333" t="s">
        <v>529</v>
      </c>
      <c r="B140" s="333"/>
      <c r="C140" s="333"/>
      <c r="D140" s="333"/>
      <c r="E140" s="333"/>
      <c r="F140" s="333"/>
      <c r="G140" s="333"/>
      <c r="H140" s="333"/>
      <c r="I140" s="333"/>
      <c r="J140" s="333"/>
      <c r="K140" s="333"/>
      <c r="L140" s="334"/>
    </row>
    <row r="141" spans="1:12" s="4" customFormat="1" ht="168">
      <c r="A141" s="104">
        <v>86</v>
      </c>
      <c r="B141" s="137" t="s">
        <v>411</v>
      </c>
      <c r="C141" s="25" t="s">
        <v>23</v>
      </c>
      <c r="D141" s="12" t="s">
        <v>81</v>
      </c>
      <c r="E141" s="12" t="s">
        <v>50</v>
      </c>
      <c r="F141" s="76" t="s">
        <v>515</v>
      </c>
      <c r="G141" s="76" t="s">
        <v>516</v>
      </c>
      <c r="H141" s="76" t="s">
        <v>517</v>
      </c>
      <c r="I141" s="76" t="s">
        <v>518</v>
      </c>
      <c r="J141" s="140" t="s">
        <v>519</v>
      </c>
      <c r="K141" s="12" t="s">
        <v>430</v>
      </c>
      <c r="L141" s="229">
        <v>4000000</v>
      </c>
    </row>
    <row r="142" spans="1:12" ht="21.6" customHeight="1">
      <c r="A142" s="255" t="s">
        <v>475</v>
      </c>
      <c r="B142" s="255"/>
      <c r="C142" s="255"/>
      <c r="D142" s="255"/>
      <c r="E142" s="255"/>
      <c r="F142" s="255"/>
      <c r="G142" s="255"/>
      <c r="H142" s="255"/>
      <c r="I142" s="255"/>
      <c r="J142" s="255"/>
      <c r="K142" s="255"/>
      <c r="L142" s="256"/>
    </row>
    <row r="143" spans="1:12" s="4" customFormat="1" ht="153.6" customHeight="1">
      <c r="A143" s="106">
        <v>87</v>
      </c>
      <c r="B143" s="12" t="s">
        <v>357</v>
      </c>
      <c r="C143" s="12" t="s">
        <v>354</v>
      </c>
      <c r="D143" s="230" t="s">
        <v>355</v>
      </c>
      <c r="E143" s="72" t="s">
        <v>39</v>
      </c>
      <c r="F143" s="25" t="s">
        <v>507</v>
      </c>
      <c r="G143" s="44">
        <v>0.4</v>
      </c>
      <c r="H143" s="44">
        <v>0.7</v>
      </c>
      <c r="I143" s="44">
        <v>1</v>
      </c>
      <c r="J143" s="140" t="s">
        <v>356</v>
      </c>
      <c r="K143" s="12" t="s">
        <v>607</v>
      </c>
      <c r="L143" s="196">
        <v>1000000</v>
      </c>
    </row>
    <row r="144" spans="1:12" s="223" customFormat="1" ht="159.6" customHeight="1">
      <c r="A144" s="220">
        <v>88</v>
      </c>
      <c r="B144" s="12" t="s">
        <v>460</v>
      </c>
      <c r="C144" s="12" t="s">
        <v>459</v>
      </c>
      <c r="D144" s="180">
        <v>0.84</v>
      </c>
      <c r="E144" s="220"/>
      <c r="F144" s="180" t="s">
        <v>508</v>
      </c>
      <c r="G144" s="180">
        <v>0.9</v>
      </c>
      <c r="H144" s="180">
        <v>1</v>
      </c>
      <c r="I144" s="180">
        <v>1</v>
      </c>
      <c r="J144" s="140" t="s">
        <v>520</v>
      </c>
      <c r="K144" s="231" t="s">
        <v>532</v>
      </c>
      <c r="L144" s="178">
        <v>500000</v>
      </c>
    </row>
    <row r="145" spans="1:12" ht="192">
      <c r="A145" s="113">
        <v>89</v>
      </c>
      <c r="B145" s="315" t="s">
        <v>412</v>
      </c>
      <c r="C145" s="19" t="s">
        <v>35</v>
      </c>
      <c r="D145" s="39" t="s">
        <v>58</v>
      </c>
      <c r="E145" s="28" t="s">
        <v>39</v>
      </c>
      <c r="F145" s="41">
        <v>0.6</v>
      </c>
      <c r="G145" s="41">
        <v>0.7</v>
      </c>
      <c r="H145" s="41">
        <v>0.7</v>
      </c>
      <c r="I145" s="41">
        <v>0.8</v>
      </c>
      <c r="J145" s="140" t="s">
        <v>182</v>
      </c>
      <c r="K145" s="12" t="s">
        <v>213</v>
      </c>
      <c r="L145" s="78">
        <v>500000</v>
      </c>
    </row>
    <row r="146" spans="1:12" ht="192">
      <c r="A146" s="113">
        <v>90</v>
      </c>
      <c r="B146" s="315"/>
      <c r="C146" s="19" t="s">
        <v>611</v>
      </c>
      <c r="D146" s="39" t="s">
        <v>59</v>
      </c>
      <c r="E146" s="28" t="s">
        <v>39</v>
      </c>
      <c r="F146" s="28" t="s">
        <v>183</v>
      </c>
      <c r="G146" s="28" t="s">
        <v>184</v>
      </c>
      <c r="H146" s="252" t="s">
        <v>619</v>
      </c>
      <c r="I146" s="28" t="s">
        <v>185</v>
      </c>
      <c r="J146" s="253" t="s">
        <v>618</v>
      </c>
      <c r="K146" s="28" t="s">
        <v>612</v>
      </c>
      <c r="L146" s="78">
        <v>2000000</v>
      </c>
    </row>
    <row r="147" spans="1:12" s="239" customFormat="1" ht="121.5" customHeight="1">
      <c r="A147" s="232">
        <v>91</v>
      </c>
      <c r="B147" s="233" t="s">
        <v>608</v>
      </c>
      <c r="C147" s="234" t="s">
        <v>609</v>
      </c>
      <c r="D147" s="234"/>
      <c r="E147" s="234" t="s">
        <v>39</v>
      </c>
      <c r="F147" s="235">
        <v>0.1</v>
      </c>
      <c r="G147" s="236">
        <v>0.3</v>
      </c>
      <c r="H147" s="236">
        <v>0.5</v>
      </c>
      <c r="I147" s="236">
        <v>0.75</v>
      </c>
      <c r="J147" s="235">
        <v>0.75</v>
      </c>
      <c r="K147" s="237" t="s">
        <v>610</v>
      </c>
      <c r="L147" s="238">
        <v>500000</v>
      </c>
    </row>
    <row r="148" spans="1:12" ht="22.5" customHeight="1">
      <c r="A148" s="258" t="s">
        <v>476</v>
      </c>
      <c r="B148" s="258"/>
      <c r="C148" s="258"/>
      <c r="D148" s="258"/>
      <c r="E148" s="258"/>
      <c r="F148" s="258"/>
      <c r="G148" s="258"/>
      <c r="H148" s="258"/>
      <c r="I148" s="258"/>
      <c r="J148" s="258"/>
      <c r="K148" s="258"/>
      <c r="L148" s="258"/>
    </row>
    <row r="149" spans="1:12" s="240" customFormat="1" ht="192">
      <c r="A149" s="175">
        <v>92</v>
      </c>
      <c r="B149" s="241" t="s">
        <v>358</v>
      </c>
      <c r="C149" s="242" t="s">
        <v>522</v>
      </c>
      <c r="D149" s="243">
        <v>85</v>
      </c>
      <c r="E149" s="244" t="s">
        <v>309</v>
      </c>
      <c r="F149" s="243" t="s">
        <v>521</v>
      </c>
      <c r="G149" s="243">
        <v>14</v>
      </c>
      <c r="H149" s="243">
        <v>10</v>
      </c>
      <c r="I149" s="243">
        <v>5</v>
      </c>
      <c r="J149" s="140" t="s">
        <v>359</v>
      </c>
      <c r="K149" s="28" t="s">
        <v>613</v>
      </c>
      <c r="L149" s="245">
        <v>500000</v>
      </c>
    </row>
    <row r="150" spans="1:12" ht="24.75" thickBot="1">
      <c r="A150" s="313" t="s">
        <v>8</v>
      </c>
      <c r="B150" s="314"/>
      <c r="C150" s="95"/>
      <c r="D150" s="96"/>
      <c r="E150" s="97"/>
      <c r="F150" s="98"/>
      <c r="G150" s="98"/>
      <c r="H150" s="98"/>
      <c r="I150" s="99"/>
      <c r="J150" s="157"/>
      <c r="K150" s="336">
        <f>SUM(L7:L146)</f>
        <v>22660723709.854321</v>
      </c>
      <c r="L150" s="337"/>
    </row>
    <row r="151" spans="1:12">
      <c r="D151" s="8"/>
      <c r="I151" s="9"/>
      <c r="L151" s="93"/>
    </row>
    <row r="152" spans="1:12">
      <c r="F152" s="6"/>
      <c r="G152" s="6"/>
    </row>
    <row r="153" spans="1:12">
      <c r="F153" s="6"/>
      <c r="G153" s="6"/>
    </row>
    <row r="154" spans="1:12">
      <c r="F154" s="6"/>
      <c r="G154" s="6"/>
    </row>
    <row r="155" spans="1:12">
      <c r="F155" s="6"/>
      <c r="G155" s="6"/>
    </row>
    <row r="156" spans="1:12">
      <c r="A156" s="1"/>
      <c r="B156" s="1"/>
      <c r="C156" s="1"/>
      <c r="D156" s="3"/>
      <c r="E156" s="1"/>
      <c r="F156" s="1"/>
      <c r="G156" s="1"/>
      <c r="H156" s="1"/>
      <c r="I156" s="1"/>
      <c r="J156" s="119"/>
      <c r="K156" s="1"/>
      <c r="L156" s="1"/>
    </row>
    <row r="157" spans="1:12">
      <c r="A157" s="1"/>
      <c r="B157" s="1"/>
      <c r="C157" s="1"/>
      <c r="D157" s="3"/>
      <c r="E157" s="1"/>
      <c r="F157" s="1"/>
      <c r="G157" s="1"/>
      <c r="H157" s="1"/>
      <c r="I157" s="1"/>
      <c r="J157" s="119"/>
      <c r="K157" s="1"/>
      <c r="L157" s="1"/>
    </row>
    <row r="158" spans="1:12">
      <c r="A158" s="1"/>
      <c r="B158" s="1"/>
      <c r="C158" s="1"/>
      <c r="D158" s="3"/>
      <c r="E158" s="1"/>
      <c r="F158" s="1"/>
      <c r="G158" s="1"/>
      <c r="H158" s="1"/>
      <c r="I158" s="1"/>
      <c r="J158" s="119"/>
      <c r="K158" s="1"/>
      <c r="L158" s="1"/>
    </row>
    <row r="159" spans="1:12">
      <c r="A159" s="1"/>
      <c r="B159" s="1"/>
      <c r="C159" s="1"/>
      <c r="D159" s="3"/>
      <c r="E159" s="1"/>
      <c r="F159" s="1"/>
      <c r="G159" s="1"/>
      <c r="H159" s="1"/>
      <c r="I159" s="1"/>
      <c r="J159" s="119"/>
      <c r="K159" s="1"/>
      <c r="L159" s="1"/>
    </row>
  </sheetData>
  <mergeCells count="103">
    <mergeCell ref="L116:L119"/>
    <mergeCell ref="L128:L129"/>
    <mergeCell ref="A138:L138"/>
    <mergeCell ref="A121:L121"/>
    <mergeCell ref="A122:L122"/>
    <mergeCell ref="A120:L120"/>
    <mergeCell ref="B90:B92"/>
    <mergeCell ref="A91:A92"/>
    <mergeCell ref="G91:G92"/>
    <mergeCell ref="F91:F92"/>
    <mergeCell ref="E91:E92"/>
    <mergeCell ref="D91:D92"/>
    <mergeCell ref="C91:C92"/>
    <mergeCell ref="K91:K92"/>
    <mergeCell ref="L91:L92"/>
    <mergeCell ref="I91:I92"/>
    <mergeCell ref="H91:H92"/>
    <mergeCell ref="B106:B107"/>
    <mergeCell ref="B134:B135"/>
    <mergeCell ref="A105:L105"/>
    <mergeCell ref="A101:L101"/>
    <mergeCell ref="A104:L104"/>
    <mergeCell ref="A96:L96"/>
    <mergeCell ref="A150:B150"/>
    <mergeCell ref="B145:B146"/>
    <mergeCell ref="A6:L6"/>
    <mergeCell ref="C41:C44"/>
    <mergeCell ref="A130:L130"/>
    <mergeCell ref="A148:L148"/>
    <mergeCell ref="B102:B103"/>
    <mergeCell ref="A112:L112"/>
    <mergeCell ref="A111:L111"/>
    <mergeCell ref="A114:L114"/>
    <mergeCell ref="A127:L127"/>
    <mergeCell ref="L33:L34"/>
    <mergeCell ref="B33:B34"/>
    <mergeCell ref="A18:L18"/>
    <mergeCell ref="B115:B118"/>
    <mergeCell ref="A142:L142"/>
    <mergeCell ref="A140:L140"/>
    <mergeCell ref="A137:L137"/>
    <mergeCell ref="A132:L132"/>
    <mergeCell ref="A133:L133"/>
    <mergeCell ref="K150:L150"/>
    <mergeCell ref="A11:A12"/>
    <mergeCell ref="A95:L95"/>
    <mergeCell ref="A76:L76"/>
    <mergeCell ref="A1:L1"/>
    <mergeCell ref="K9:K10"/>
    <mergeCell ref="L8:L10"/>
    <mergeCell ref="I9:I10"/>
    <mergeCell ref="H9:H10"/>
    <mergeCell ref="G9:G10"/>
    <mergeCell ref="F9:F10"/>
    <mergeCell ref="E9:E10"/>
    <mergeCell ref="D9:D10"/>
    <mergeCell ref="C9:C10"/>
    <mergeCell ref="A9:A10"/>
    <mergeCell ref="B7:B12"/>
    <mergeCell ref="D2:D3"/>
    <mergeCell ref="J2:J3"/>
    <mergeCell ref="A2:A3"/>
    <mergeCell ref="L2:L3"/>
    <mergeCell ref="B2:B3"/>
    <mergeCell ref="F2:I2"/>
    <mergeCell ref="K2:K3"/>
    <mergeCell ref="C2:C3"/>
    <mergeCell ref="E2:E3"/>
    <mergeCell ref="C11:C12"/>
    <mergeCell ref="J11:J12"/>
    <mergeCell ref="A71:L71"/>
    <mergeCell ref="L11:L12"/>
    <mergeCell ref="G11:G12"/>
    <mergeCell ref="H11:H12"/>
    <mergeCell ref="I11:I12"/>
    <mergeCell ref="A35:L35"/>
    <mergeCell ref="A31:L31"/>
    <mergeCell ref="B19:B20"/>
    <mergeCell ref="E11:E12"/>
    <mergeCell ref="A89:L89"/>
    <mergeCell ref="A52:L52"/>
    <mergeCell ref="A57:L57"/>
    <mergeCell ref="A38:L38"/>
    <mergeCell ref="F11:F12"/>
    <mergeCell ref="A61:L61"/>
    <mergeCell ref="A65:L65"/>
    <mergeCell ref="A26:L26"/>
    <mergeCell ref="A27:L27"/>
    <mergeCell ref="A32:L32"/>
    <mergeCell ref="K11:K12"/>
    <mergeCell ref="A66:L66"/>
    <mergeCell ref="A23:L23"/>
    <mergeCell ref="A83:L83"/>
    <mergeCell ref="A36:L36"/>
    <mergeCell ref="A39:L39"/>
    <mergeCell ref="A45:L45"/>
    <mergeCell ref="A46:L46"/>
    <mergeCell ref="A51:L51"/>
    <mergeCell ref="A82:L82"/>
    <mergeCell ref="A78:L78"/>
    <mergeCell ref="L85:L86"/>
    <mergeCell ref="B41:B44"/>
    <mergeCell ref="D11:D12"/>
  </mergeCells>
  <conditionalFormatting sqref="F86:I86">
    <cfRule type="cellIs" dxfId="2" priority="8" operator="lessThan">
      <formula>0</formula>
    </cfRule>
  </conditionalFormatting>
  <conditionalFormatting sqref="K86">
    <cfRule type="cellIs" dxfId="1" priority="2" operator="lessThan">
      <formula>0</formula>
    </cfRule>
  </conditionalFormatting>
  <conditionalFormatting sqref="D86">
    <cfRule type="cellIs" dxfId="0" priority="1" operator="lessThan">
      <formula>0</formula>
    </cfRule>
  </conditionalFormatting>
  <pageMargins left="0.20866141699999999" right="0.20866141699999999" top="0.74803149606299202" bottom="0.74803149606299202" header="0.31496062992126" footer="0.31496062992126"/>
  <pageSetup paperSize="9" scale="43" fitToHeight="0" orientation="landscape" horizontalDpi="4294967295" verticalDpi="4294967295" r:id="rId1"/>
  <headerFooter>
    <oddFooter>&amp;C&amp;P</oddFooter>
  </headerFooter>
  <rowBreaks count="16" manualBreakCount="16">
    <brk id="10" max="16383" man="1"/>
    <brk id="17" max="16383" man="1"/>
    <brk id="25" max="16383" man="1"/>
    <brk id="31" max="16383" man="1"/>
    <brk id="40" max="16383" man="1"/>
    <brk id="43" max="16383" man="1"/>
    <brk id="49" max="16383" man="1"/>
    <brk id="52" max="16383" man="1"/>
    <brk id="64" max="16383" man="1"/>
    <brk id="68" max="16383" man="1"/>
    <brk id="69" max="16383" man="1"/>
    <brk id="85" max="16383" man="1"/>
    <brk id="94" max="16383" man="1"/>
    <brk id="103" max="16383" man="1"/>
    <brk id="131" max="16383" man="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GATSIBO</vt:lpstr>
      <vt:lpstr>GATSIBO!Print_Area</vt:lpstr>
      <vt:lpstr>GATSIBO!Print_Titles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MINECOFIN</dc:creator>
  <cp:lastModifiedBy>user</cp:lastModifiedBy>
  <cp:lastPrinted>2019-09-19T08:21:07Z</cp:lastPrinted>
  <dcterms:created xsi:type="dcterms:W3CDTF">2016-04-14T12:53:17Z</dcterms:created>
  <dcterms:modified xsi:type="dcterms:W3CDTF">2019-10-04T13:34:50Z</dcterms:modified>
</cp:coreProperties>
</file>